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tabRatio="704" activeTab="4"/>
  </bookViews>
  <sheets>
    <sheet name="电气工程及其自动化" sheetId="11" r:id="rId1"/>
    <sheet name="自动化" sheetId="10" r:id="rId2"/>
    <sheet name="通信工程" sheetId="4" r:id="rId3"/>
    <sheet name="智能科学与技术" sheetId="6" r:id="rId4"/>
    <sheet name="电子信息工程" sheetId="9" r:id="rId5"/>
    <sheet name="学籍异动" sheetId="8" r:id="rId6"/>
  </sheets>
  <externalReferences>
    <externalReference r:id="rId7"/>
    <externalReference r:id="rId8"/>
    <externalReference r:id="rId9"/>
  </externalReferences>
  <definedNames>
    <definedName name="_xlnm._FilterDatabase" localSheetId="2" hidden="1">通信工程!$A$1:$J$111</definedName>
    <definedName name="_xlnm._FilterDatabase" localSheetId="3" hidden="1">智能科学与技术!$A$1:$J$44</definedName>
    <definedName name="_xlnm._FilterDatabase" localSheetId="5" hidden="1">学籍异动!$A$1:$F$106</definedName>
    <definedName name="_xlnm._FilterDatabase" localSheetId="4" hidden="1">电子信息工程!$A$1:$J$51</definedName>
    <definedName name="_xlnm._FilterDatabase" localSheetId="1" hidden="1">自动化!$A$1:$J$136</definedName>
  </definedNames>
  <calcPr calcId="144525"/>
</workbook>
</file>

<file path=xl/sharedStrings.xml><?xml version="1.0" encoding="utf-8"?>
<sst xmlns="http://schemas.openxmlformats.org/spreadsheetml/2006/main" count="1414" uniqueCount="877">
  <si>
    <t>学号</t>
  </si>
  <si>
    <t>姓名</t>
  </si>
  <si>
    <t>备注</t>
  </si>
  <si>
    <t>19/20学年综合分</t>
  </si>
  <si>
    <t>20/21学年综合分</t>
  </si>
  <si>
    <t>21/22学年综合分</t>
  </si>
  <si>
    <t>三年平均分</t>
  </si>
  <si>
    <t>三年排名</t>
  </si>
  <si>
    <t>两年平均分</t>
  </si>
  <si>
    <t>两年排名</t>
  </si>
  <si>
    <t>一年平均分</t>
  </si>
  <si>
    <t>一年排名</t>
  </si>
  <si>
    <t>最终排名</t>
  </si>
  <si>
    <t>201906060213</t>
  </si>
  <si>
    <t>陆垂基</t>
  </si>
  <si>
    <t>201906060110</t>
  </si>
  <si>
    <t>李龙</t>
  </si>
  <si>
    <t>201906060801</t>
  </si>
  <si>
    <t>陈越</t>
  </si>
  <si>
    <t>201906070416</t>
  </si>
  <si>
    <t>邵亮</t>
  </si>
  <si>
    <t>201906060231</t>
  </si>
  <si>
    <t>周华康</t>
  </si>
  <si>
    <t>201906060202</t>
  </si>
  <si>
    <t>傅玮鸿</t>
  </si>
  <si>
    <t>201906060116</t>
  </si>
  <si>
    <t>马腾</t>
  </si>
  <si>
    <t>201906060132</t>
  </si>
  <si>
    <t>张博杰</t>
  </si>
  <si>
    <t>201906060629</t>
  </si>
  <si>
    <t>张帅</t>
  </si>
  <si>
    <t>201906060211</t>
  </si>
  <si>
    <t>李杰</t>
  </si>
  <si>
    <t>201906060112</t>
  </si>
  <si>
    <t>李壮</t>
  </si>
  <si>
    <t>201906060208</t>
  </si>
  <si>
    <t>来杭</t>
  </si>
  <si>
    <t>201906060717</t>
  </si>
  <si>
    <t>韦忠志</t>
  </si>
  <si>
    <t>201906060120</t>
  </si>
  <si>
    <t>宋可歆</t>
  </si>
  <si>
    <t>201906062528</t>
  </si>
  <si>
    <t>俞悦</t>
  </si>
  <si>
    <t>201906080109</t>
  </si>
  <si>
    <t>黄忠梁</t>
  </si>
  <si>
    <t>201906060214</t>
  </si>
  <si>
    <t>罗小飞</t>
  </si>
  <si>
    <t>201906060224</t>
  </si>
  <si>
    <t>王语奇</t>
  </si>
  <si>
    <t>201906060713</t>
  </si>
  <si>
    <t>邱振华</t>
  </si>
  <si>
    <t>201906060217</t>
  </si>
  <si>
    <t>舒磊</t>
  </si>
  <si>
    <t>201906060106</t>
  </si>
  <si>
    <t>黄凯楠</t>
  </si>
  <si>
    <t>201906062603</t>
  </si>
  <si>
    <t>陈腾朝</t>
  </si>
  <si>
    <t>201906060108</t>
  </si>
  <si>
    <t>李嘉成</t>
  </si>
  <si>
    <t>201906060229</t>
  </si>
  <si>
    <t>余夏涵</t>
  </si>
  <si>
    <t>201906120242</t>
  </si>
  <si>
    <t>周威</t>
  </si>
  <si>
    <t>201906060225</t>
  </si>
  <si>
    <t>吴寒彬</t>
  </si>
  <si>
    <t>201906060129</t>
  </si>
  <si>
    <t>王振洋</t>
  </si>
  <si>
    <t>201906060125</t>
  </si>
  <si>
    <t>王晓薇</t>
  </si>
  <si>
    <t>201906060212</t>
  </si>
  <si>
    <t>刘烨</t>
  </si>
  <si>
    <t>201906060627</t>
  </si>
  <si>
    <t>游泽文</t>
  </si>
  <si>
    <t>201906060613</t>
  </si>
  <si>
    <t>吕姚坷</t>
  </si>
  <si>
    <t>201906060526</t>
  </si>
  <si>
    <t>张增辉</t>
  </si>
  <si>
    <t>201906060232</t>
  </si>
  <si>
    <t>周玄逸</t>
  </si>
  <si>
    <t>201906060113</t>
  </si>
  <si>
    <t>刘亦通</t>
  </si>
  <si>
    <t>201906060115</t>
  </si>
  <si>
    <t>吕一帆</t>
  </si>
  <si>
    <t>201906060209</t>
  </si>
  <si>
    <t>李剑涛</t>
  </si>
  <si>
    <t>201906060221</t>
  </si>
  <si>
    <t>唐学平</t>
  </si>
  <si>
    <t>201906062315</t>
  </si>
  <si>
    <t>陶胤晨</t>
  </si>
  <si>
    <t>201906061920</t>
  </si>
  <si>
    <t>杨晨植</t>
  </si>
  <si>
    <t>201906060131</t>
  </si>
  <si>
    <t>徐刘玉</t>
  </si>
  <si>
    <t>201906060121</t>
  </si>
  <si>
    <t>宋义安</t>
  </si>
  <si>
    <t>201906060114</t>
  </si>
  <si>
    <t>卢睿哲</t>
  </si>
  <si>
    <t>201906060128</t>
  </si>
  <si>
    <t>王宇航</t>
  </si>
  <si>
    <t>201906060215</t>
  </si>
  <si>
    <t>马龙强</t>
  </si>
  <si>
    <t>201906060119</t>
  </si>
  <si>
    <t>沈智宇</t>
  </si>
  <si>
    <t>201906060223</t>
  </si>
  <si>
    <t>王天佑</t>
  </si>
  <si>
    <t>201906062606</t>
  </si>
  <si>
    <t>傅瞻远</t>
  </si>
  <si>
    <t>201906062210</t>
  </si>
  <si>
    <t>柳记东</t>
  </si>
  <si>
    <t>201906060124</t>
  </si>
  <si>
    <t>童立波</t>
  </si>
  <si>
    <t>201906060910</t>
  </si>
  <si>
    <t>郦东昊</t>
  </si>
  <si>
    <t>201906060133</t>
  </si>
  <si>
    <t>张涛</t>
  </si>
  <si>
    <t>201906020407</t>
  </si>
  <si>
    <t>戴俊杰</t>
  </si>
  <si>
    <t>201906062404</t>
  </si>
  <si>
    <t>黄奕鑫</t>
  </si>
  <si>
    <t>201906060421</t>
  </si>
  <si>
    <t>吴纪霖</t>
  </si>
  <si>
    <t>201906120316</t>
  </si>
  <si>
    <t>林哲行</t>
  </si>
  <si>
    <t>201906110424</t>
  </si>
  <si>
    <t>周旭</t>
  </si>
  <si>
    <t>201906060203</t>
  </si>
  <si>
    <t>高霁</t>
  </si>
  <si>
    <t>201906061917</t>
  </si>
  <si>
    <t>问克铭</t>
  </si>
  <si>
    <t>201906061507</t>
  </si>
  <si>
    <t>何非凡</t>
  </si>
  <si>
    <t>201906120305</t>
  </si>
  <si>
    <t>胡家淦</t>
  </si>
  <si>
    <t>201906060805</t>
  </si>
  <si>
    <t>傅瀚</t>
  </si>
  <si>
    <t>201906120304</t>
  </si>
  <si>
    <t>顾辉</t>
  </si>
  <si>
    <t>201906060123</t>
  </si>
  <si>
    <t>汤润涵</t>
  </si>
  <si>
    <t>201906060210</t>
  </si>
  <si>
    <t>李佳儒</t>
  </si>
  <si>
    <t>201906060111</t>
  </si>
  <si>
    <t>李仕政</t>
  </si>
  <si>
    <t>201906062622</t>
  </si>
  <si>
    <t>孙翔</t>
  </si>
  <si>
    <t>201906062013</t>
  </si>
  <si>
    <t>李子轩</t>
  </si>
  <si>
    <t>201906060101</t>
  </si>
  <si>
    <t>陈家漩</t>
  </si>
  <si>
    <t>201906062527</t>
  </si>
  <si>
    <t>杨征宇</t>
  </si>
  <si>
    <t>201906060327</t>
  </si>
  <si>
    <t>郑喆睿</t>
  </si>
  <si>
    <t>201806060528</t>
  </si>
  <si>
    <t>詹晓飞</t>
  </si>
  <si>
    <t>201906060230</t>
  </si>
  <si>
    <t>郑潇</t>
  </si>
  <si>
    <t>201906060819</t>
  </si>
  <si>
    <t>姚奕</t>
  </si>
  <si>
    <t>201906060501</t>
  </si>
  <si>
    <t>鲍沁宇</t>
  </si>
  <si>
    <t>201906160125</t>
  </si>
  <si>
    <t>杨骝</t>
  </si>
  <si>
    <t>201906060317</t>
  </si>
  <si>
    <t>王若愚</t>
  </si>
  <si>
    <t>201906060308</t>
  </si>
  <si>
    <t>林宇航</t>
  </si>
  <si>
    <t>201906061024</t>
  </si>
  <si>
    <t>王子轩</t>
  </si>
  <si>
    <t>201906060605</t>
  </si>
  <si>
    <t>陈婷</t>
  </si>
  <si>
    <t>201906060525</t>
  </si>
  <si>
    <t>章成</t>
  </si>
  <si>
    <t>201806020816</t>
  </si>
  <si>
    <t>李明杰</t>
  </si>
  <si>
    <t>201906060524</t>
  </si>
  <si>
    <t>岳申奥</t>
  </si>
  <si>
    <t>201906060301</t>
  </si>
  <si>
    <t>蔡一鸣</t>
  </si>
  <si>
    <t>201906060514</t>
  </si>
  <si>
    <t>李昊昕</t>
  </si>
  <si>
    <t>201906060316</t>
  </si>
  <si>
    <t>王睿明</t>
  </si>
  <si>
    <t>201906060822</t>
  </si>
  <si>
    <t>周航</t>
  </si>
  <si>
    <t>201906060422</t>
  </si>
  <si>
    <t>徐杰威</t>
  </si>
  <si>
    <t>201906060624</t>
  </si>
  <si>
    <t>熊嘉豪</t>
  </si>
  <si>
    <t>201906060424</t>
  </si>
  <si>
    <t>徐水强</t>
  </si>
  <si>
    <t>201906021732</t>
  </si>
  <si>
    <t>周洁茹</t>
  </si>
  <si>
    <t>201906080616</t>
  </si>
  <si>
    <t>林一航</t>
  </si>
  <si>
    <t>201906060527</t>
  </si>
  <si>
    <t>郑滋炜</t>
  </si>
  <si>
    <t>201906060808</t>
  </si>
  <si>
    <t>何嘉杰</t>
  </si>
  <si>
    <t>201906060315</t>
  </si>
  <si>
    <t>童昊和</t>
  </si>
  <si>
    <t>201906060618</t>
  </si>
  <si>
    <t>汤温政</t>
  </si>
  <si>
    <t>201906060417</t>
  </si>
  <si>
    <t>毛城</t>
  </si>
  <si>
    <t>201906060206</t>
  </si>
  <si>
    <t>胡宸恺</t>
  </si>
  <si>
    <t>201906060706</t>
  </si>
  <si>
    <t>侯彬</t>
  </si>
  <si>
    <t>201906060519</t>
  </si>
  <si>
    <t>孙曦</t>
  </si>
  <si>
    <t>201906060616</t>
  </si>
  <si>
    <t>倪文可</t>
  </si>
  <si>
    <t>201906060821</t>
  </si>
  <si>
    <t>赵然</t>
  </si>
  <si>
    <t>201906060522</t>
  </si>
  <si>
    <t>徐嘉影</t>
  </si>
  <si>
    <t>201806070312</t>
  </si>
  <si>
    <t>李梦洁</t>
  </si>
  <si>
    <t>201906060427</t>
  </si>
  <si>
    <t>俞涵哲</t>
  </si>
  <si>
    <t>201906060410</t>
  </si>
  <si>
    <t>李静</t>
  </si>
  <si>
    <t>201906060609</t>
  </si>
  <si>
    <t>姜晨希</t>
  </si>
  <si>
    <t>201906022911</t>
  </si>
  <si>
    <t>刘唯一</t>
  </si>
  <si>
    <t>201906060328</t>
  </si>
  <si>
    <t>周宇杰</t>
  </si>
  <si>
    <t>201906060511</t>
  </si>
  <si>
    <t>洪一帆</t>
  </si>
  <si>
    <t>201906060608</t>
  </si>
  <si>
    <t>黄楠鑫</t>
  </si>
  <si>
    <t>201906060405</t>
  </si>
  <si>
    <t>邓霞</t>
  </si>
  <si>
    <t>201906060415</t>
  </si>
  <si>
    <t>刘文唢</t>
  </si>
  <si>
    <t>201906060508</t>
  </si>
  <si>
    <t>方晨宇</t>
  </si>
  <si>
    <t>201906060103</t>
  </si>
  <si>
    <t>丁吕轩</t>
  </si>
  <si>
    <t>201906060413</t>
  </si>
  <si>
    <t>林灵</t>
  </si>
  <si>
    <t>201906060623</t>
  </si>
  <si>
    <t>吴伟杰</t>
  </si>
  <si>
    <t>Z201902330605</t>
  </si>
  <si>
    <t>董旭</t>
  </si>
  <si>
    <t>201906060416</t>
  </si>
  <si>
    <t>卢贤龙</t>
  </si>
  <si>
    <t>201906060529</t>
  </si>
  <si>
    <t>周科宇</t>
  </si>
  <si>
    <t>201906060319</t>
  </si>
  <si>
    <t>吴开乐</t>
  </si>
  <si>
    <t>201906060310</t>
  </si>
  <si>
    <t>刘兴万</t>
  </si>
  <si>
    <t>201906110412</t>
  </si>
  <si>
    <t>徐灏天</t>
  </si>
  <si>
    <t>201906060423</t>
  </si>
  <si>
    <t>徐靖皓</t>
  </si>
  <si>
    <t>201906060625</t>
  </si>
  <si>
    <t>徐灵鹏</t>
  </si>
  <si>
    <t>201906060426</t>
  </si>
  <si>
    <t>叶晗</t>
  </si>
  <si>
    <t>201906061115</t>
  </si>
  <si>
    <t>石晨佐</t>
  </si>
  <si>
    <t>201906060601</t>
  </si>
  <si>
    <t>蔡楚妍</t>
  </si>
  <si>
    <t>201906060418</t>
  </si>
  <si>
    <t>邱家俊</t>
  </si>
  <si>
    <t>201906020710</t>
  </si>
  <si>
    <t>饶欣瑶</t>
  </si>
  <si>
    <t>201906060401</t>
  </si>
  <si>
    <t>柴天宇</t>
  </si>
  <si>
    <t>201906060817</t>
  </si>
  <si>
    <t>吴懿俊</t>
  </si>
  <si>
    <t>201906060323</t>
  </si>
  <si>
    <t>章金皓</t>
  </si>
  <si>
    <t>201906060615</t>
  </si>
  <si>
    <t>闵德顺</t>
  </si>
  <si>
    <t>201906060622</t>
  </si>
  <si>
    <t>吴康雄</t>
  </si>
  <si>
    <t>201906080507</t>
  </si>
  <si>
    <t>黄冠弘</t>
  </si>
  <si>
    <t>201906060325</t>
  </si>
  <si>
    <t>章鸣</t>
  </si>
  <si>
    <t>201906061215</t>
  </si>
  <si>
    <t>马佳鹏</t>
  </si>
  <si>
    <t>201906060528</t>
  </si>
  <si>
    <t>周嘉炜</t>
  </si>
  <si>
    <t>201906060517</t>
  </si>
  <si>
    <t>乔鑫</t>
  </si>
  <si>
    <t>201906020213</t>
  </si>
  <si>
    <t>南晓伟</t>
  </si>
  <si>
    <t>201906060205</t>
  </si>
  <si>
    <t>郭志伟</t>
  </si>
  <si>
    <t>201906060505</t>
  </si>
  <si>
    <t>陈荣辉</t>
  </si>
  <si>
    <t>201906060329</t>
  </si>
  <si>
    <t>朱俊豪</t>
  </si>
  <si>
    <t>201906060318</t>
  </si>
  <si>
    <t>魏顺顺</t>
  </si>
  <si>
    <t>201906060321</t>
  </si>
  <si>
    <t>杨千城</t>
  </si>
  <si>
    <t>201906060126</t>
  </si>
  <si>
    <t>王毅诚</t>
  </si>
  <si>
    <t>201806041316</t>
  </si>
  <si>
    <t>陶胜</t>
  </si>
  <si>
    <t>201906110209</t>
  </si>
  <si>
    <t>李许飞</t>
  </si>
  <si>
    <t>201906060603</t>
  </si>
  <si>
    <t>曹伟</t>
  </si>
  <si>
    <t>201906060233</t>
  </si>
  <si>
    <t>邹雨欣</t>
  </si>
  <si>
    <t>201906060127</t>
  </si>
  <si>
    <t>王一昊</t>
  </si>
  <si>
    <t>201906060507</t>
  </si>
  <si>
    <t>董振羽</t>
  </si>
  <si>
    <t>201906062129</t>
  </si>
  <si>
    <t>朱嘉乐</t>
  </si>
  <si>
    <t>201906061230</t>
  </si>
  <si>
    <t>杨清华</t>
  </si>
  <si>
    <t>201906060305</t>
  </si>
  <si>
    <t>黄彬轩</t>
  </si>
  <si>
    <t>201906022007</t>
  </si>
  <si>
    <t>黄周烨</t>
  </si>
  <si>
    <t>201906060617</t>
  </si>
  <si>
    <t>孙力行</t>
  </si>
  <si>
    <t>201906060607</t>
  </si>
  <si>
    <t>范佳杰</t>
  </si>
  <si>
    <t>201906060429</t>
  </si>
  <si>
    <t>赵佳豪</t>
  </si>
  <si>
    <t>201906061005</t>
  </si>
  <si>
    <t>丁天逸</t>
  </si>
  <si>
    <t>201906060102</t>
  </si>
  <si>
    <t>陈康垒</t>
  </si>
  <si>
    <t>201906060709</t>
  </si>
  <si>
    <t>黄煜祺</t>
  </si>
  <si>
    <t>201906060814</t>
  </si>
  <si>
    <t>沈云杰</t>
  </si>
  <si>
    <t>201906060723</t>
  </si>
  <si>
    <t>钟新力</t>
  </si>
  <si>
    <t>201906060711</t>
  </si>
  <si>
    <t>李蓉</t>
  </si>
  <si>
    <t>201906061103</t>
  </si>
  <si>
    <t>葛津江</t>
  </si>
  <si>
    <t>201906060322</t>
  </si>
  <si>
    <t>于猛</t>
  </si>
  <si>
    <t>201906060602</t>
  </si>
  <si>
    <t>蔡渠威</t>
  </si>
  <si>
    <t>201906060311</t>
  </si>
  <si>
    <t>罗万鸿</t>
  </si>
  <si>
    <t>201906060425</t>
  </si>
  <si>
    <t>杨旭</t>
  </si>
  <si>
    <t>201906060515</t>
  </si>
  <si>
    <t>李锦泽</t>
  </si>
  <si>
    <t>201906060714</t>
  </si>
  <si>
    <t>陶奂喆</t>
  </si>
  <si>
    <t>201906060324</t>
  </si>
  <si>
    <t>张良</t>
  </si>
  <si>
    <t>201906060402</t>
  </si>
  <si>
    <t>陈楚元</t>
  </si>
  <si>
    <t>201906060807</t>
  </si>
  <si>
    <t>郭轩</t>
  </si>
  <si>
    <t>201906020125</t>
  </si>
  <si>
    <t>张鸿</t>
  </si>
  <si>
    <t>201906060620</t>
  </si>
  <si>
    <t>王新淇</t>
  </si>
  <si>
    <t>201906061705</t>
  </si>
  <si>
    <t>冯董宸</t>
  </si>
  <si>
    <t>201906060628</t>
  </si>
  <si>
    <t>俞奇炯</t>
  </si>
  <si>
    <t>201906060621</t>
  </si>
  <si>
    <t>伍勃豪</t>
  </si>
  <si>
    <t>201906060503</t>
  </si>
  <si>
    <t>常涵豫</t>
  </si>
  <si>
    <t>201906060611</t>
  </si>
  <si>
    <t>李垚</t>
  </si>
  <si>
    <t>201906060408</t>
  </si>
  <si>
    <t>郭子奇</t>
  </si>
  <si>
    <t>201906062027</t>
  </si>
  <si>
    <t>徐佳燕</t>
  </si>
  <si>
    <t>201906060419</t>
  </si>
  <si>
    <t>王翔宇</t>
  </si>
  <si>
    <t>201906060815</t>
  </si>
  <si>
    <t>佟昕</t>
  </si>
  <si>
    <t>201906060812</t>
  </si>
  <si>
    <t>林正澄</t>
  </si>
  <si>
    <t>201906060412</t>
  </si>
  <si>
    <t>李晚</t>
  </si>
  <si>
    <t>201906060201</t>
  </si>
  <si>
    <t>陈骋</t>
  </si>
  <si>
    <t>201906060330</t>
  </si>
  <si>
    <t>庄佳楠</t>
  </si>
  <si>
    <t>201906060612</t>
  </si>
  <si>
    <t>卢润威</t>
  </si>
  <si>
    <t>201906060502</t>
  </si>
  <si>
    <t>蔡锦涛</t>
  </si>
  <si>
    <t>201906060306</t>
  </si>
  <si>
    <t>李京龙</t>
  </si>
  <si>
    <t>201906060708</t>
  </si>
  <si>
    <t>胡懋楷</t>
  </si>
  <si>
    <t>201906060707</t>
  </si>
  <si>
    <t>胡家诚</t>
  </si>
  <si>
    <t>201906060510</t>
  </si>
  <si>
    <t>付康</t>
  </si>
  <si>
    <t>201806041225</t>
  </si>
  <si>
    <t>姚家晖</t>
  </si>
  <si>
    <t>201906022104</t>
  </si>
  <si>
    <t>杜华龙</t>
  </si>
  <si>
    <t>201806040925</t>
  </si>
  <si>
    <t>徐玉沣</t>
  </si>
  <si>
    <t>201806060329</t>
  </si>
  <si>
    <t>张尧</t>
  </si>
  <si>
    <t>201806060409</t>
  </si>
  <si>
    <t>李庆晟</t>
  </si>
  <si>
    <t>201706060619</t>
  </si>
  <si>
    <t>黄乃树</t>
  </si>
  <si>
    <t>201806060628</t>
  </si>
  <si>
    <t>张益瑄</t>
  </si>
  <si>
    <t>201806060430</t>
  </si>
  <si>
    <t>周哲广</t>
  </si>
  <si>
    <t>201806060504</t>
  </si>
  <si>
    <t>黄琦隆</t>
  </si>
  <si>
    <t>201706060507</t>
  </si>
  <si>
    <t>廖炎山</t>
  </si>
  <si>
    <t>201906061130</t>
  </si>
  <si>
    <t>虞成骏</t>
  </si>
  <si>
    <t>201906022306</t>
  </si>
  <si>
    <t>胡林涛</t>
  </si>
  <si>
    <t>201906060930</t>
  </si>
  <si>
    <t>郑浩锐</t>
  </si>
  <si>
    <t>201906020704</t>
  </si>
  <si>
    <t>金晶</t>
  </si>
  <si>
    <t>201906061102</t>
  </si>
  <si>
    <t>陈杨</t>
  </si>
  <si>
    <t>201906041418</t>
  </si>
  <si>
    <t>王林晓</t>
  </si>
  <si>
    <t>201906060802</t>
  </si>
  <si>
    <t>陈志成</t>
  </si>
  <si>
    <t>201906061028</t>
  </si>
  <si>
    <t>杨文</t>
  </si>
  <si>
    <t>201906060901</t>
  </si>
  <si>
    <t>柴泽宇</t>
  </si>
  <si>
    <t>201906061512</t>
  </si>
  <si>
    <t>楼甜</t>
  </si>
  <si>
    <t>201906061112</t>
  </si>
  <si>
    <t>莫定涛</t>
  </si>
  <si>
    <t>201906061119</t>
  </si>
  <si>
    <t>王欣悦</t>
  </si>
  <si>
    <t>201906061120</t>
  </si>
  <si>
    <t>王扬</t>
  </si>
  <si>
    <t>201906061019</t>
  </si>
  <si>
    <t>苏文淇</t>
  </si>
  <si>
    <t>201906022226</t>
  </si>
  <si>
    <t>周禹初</t>
  </si>
  <si>
    <t>201906061006</t>
  </si>
  <si>
    <t>范晓辉</t>
  </si>
  <si>
    <t>201906022423</t>
  </si>
  <si>
    <t>吴振华</t>
  </si>
  <si>
    <t>201906061108</t>
  </si>
  <si>
    <t>刘世杰</t>
  </si>
  <si>
    <t>201906061104</t>
  </si>
  <si>
    <t>蒋舒扬</t>
  </si>
  <si>
    <t>201906061210</t>
  </si>
  <si>
    <t>方佳涛</t>
  </si>
  <si>
    <t>201906061029</t>
  </si>
  <si>
    <t>杨玉强</t>
  </si>
  <si>
    <t>201906060920</t>
  </si>
  <si>
    <t>沈家辉</t>
  </si>
  <si>
    <t>201906060925</t>
  </si>
  <si>
    <t>王文斌</t>
  </si>
  <si>
    <t>201906061124</t>
  </si>
  <si>
    <t>徐轶扬</t>
  </si>
  <si>
    <t>201906061110</t>
  </si>
  <si>
    <t>马诚凯</t>
  </si>
  <si>
    <t>201906060931</t>
  </si>
  <si>
    <t>朱继攀</t>
  </si>
  <si>
    <t>201906061114</t>
  </si>
  <si>
    <t>庞宇成</t>
  </si>
  <si>
    <t>201906060929</t>
  </si>
  <si>
    <t>张家鹏</t>
  </si>
  <si>
    <t>201906061023</t>
  </si>
  <si>
    <t>王夏轩</t>
  </si>
  <si>
    <t>201906060903</t>
  </si>
  <si>
    <t>陈明霞</t>
  </si>
  <si>
    <t>201906061009</t>
  </si>
  <si>
    <t>黄文泉</t>
  </si>
  <si>
    <t>201906061123</t>
  </si>
  <si>
    <t>徐乐</t>
  </si>
  <si>
    <t>201906061001</t>
  </si>
  <si>
    <t>鲍俊洁</t>
  </si>
  <si>
    <t>201906120231</t>
  </si>
  <si>
    <t>谢鸿滢</t>
  </si>
  <si>
    <t>201806022517</t>
  </si>
  <si>
    <t>刘志彬</t>
  </si>
  <si>
    <t>201906060916</t>
  </si>
  <si>
    <t>娄建锐</t>
  </si>
  <si>
    <t>201906022225</t>
  </si>
  <si>
    <t>周一祥</t>
  </si>
  <si>
    <t>201906060927</t>
  </si>
  <si>
    <t>俞李杰</t>
  </si>
  <si>
    <t>201906061712</t>
  </si>
  <si>
    <t>倪奕飞</t>
  </si>
  <si>
    <t>201906022221</t>
  </si>
  <si>
    <t>袁新洋</t>
  </si>
  <si>
    <t>201906040930</t>
  </si>
  <si>
    <t>张楠</t>
  </si>
  <si>
    <t>201906061025</t>
  </si>
  <si>
    <t>吴海翔</t>
  </si>
  <si>
    <t>201906060914</t>
  </si>
  <si>
    <t>刘仁钱</t>
  </si>
  <si>
    <t>201906061209</t>
  </si>
  <si>
    <t>邓鸿波</t>
  </si>
  <si>
    <t>201906061427</t>
  </si>
  <si>
    <t>徐畅</t>
  </si>
  <si>
    <t>201906022228</t>
  </si>
  <si>
    <t>朱海波</t>
  </si>
  <si>
    <t>201906062316</t>
  </si>
  <si>
    <t>王丽雅</t>
  </si>
  <si>
    <t>201906061111</t>
  </si>
  <si>
    <t>毛臻湛</t>
  </si>
  <si>
    <t>201906061008</t>
  </si>
  <si>
    <t>胡柏洋</t>
  </si>
  <si>
    <t>201906061131</t>
  </si>
  <si>
    <t>张应青</t>
  </si>
  <si>
    <t>201906021137</t>
  </si>
  <si>
    <t>邹俊迪</t>
  </si>
  <si>
    <t>201906062617</t>
  </si>
  <si>
    <t>潘鸿昭</t>
  </si>
  <si>
    <t>201906022820</t>
  </si>
  <si>
    <t>周韬略</t>
  </si>
  <si>
    <t>201906061106</t>
  </si>
  <si>
    <t>梁立成</t>
  </si>
  <si>
    <t>201906060919</t>
  </si>
  <si>
    <t>尚文波</t>
  </si>
  <si>
    <t>201906061126</t>
  </si>
  <si>
    <t>杨宇</t>
  </si>
  <si>
    <t>201906060917</t>
  </si>
  <si>
    <t>陆文馨</t>
  </si>
  <si>
    <t>201906060913</t>
  </si>
  <si>
    <t>林俊</t>
  </si>
  <si>
    <t>201906110107</t>
  </si>
  <si>
    <t>傅智超</t>
  </si>
  <si>
    <t>201906060905</t>
  </si>
  <si>
    <t>程涛</t>
  </si>
  <si>
    <t>201906061127</t>
  </si>
  <si>
    <t>姚垠杰</t>
  </si>
  <si>
    <t>201906061208</t>
  </si>
  <si>
    <t>单嘉</t>
  </si>
  <si>
    <t>201906021802</t>
  </si>
  <si>
    <t>曹雷雷</t>
  </si>
  <si>
    <t>201906061122</t>
  </si>
  <si>
    <t>伍昊宇</t>
  </si>
  <si>
    <t>201906062419</t>
  </si>
  <si>
    <t>王欣怡</t>
  </si>
  <si>
    <t>201806021225</t>
  </si>
  <si>
    <t>薛缀乾</t>
  </si>
  <si>
    <t>201906061802</t>
  </si>
  <si>
    <t>蔡程宇</t>
  </si>
  <si>
    <t>201906062308</t>
  </si>
  <si>
    <t>蒋暠祎</t>
  </si>
  <si>
    <t>201906061109</t>
  </si>
  <si>
    <t>刘依欣</t>
  </si>
  <si>
    <t>201906060718</t>
  </si>
  <si>
    <t>徐超</t>
  </si>
  <si>
    <t>201906061027</t>
  </si>
  <si>
    <t>杨力豪</t>
  </si>
  <si>
    <t>201906110423</t>
  </si>
  <si>
    <t>赵皓敏</t>
  </si>
  <si>
    <t>201906060122</t>
  </si>
  <si>
    <t>谈毅鑫</t>
  </si>
  <si>
    <t>201906061031</t>
  </si>
  <si>
    <t>张泓堉</t>
  </si>
  <si>
    <t>201906060932</t>
  </si>
  <si>
    <t>朱潭磊</t>
  </si>
  <si>
    <t>201906060907</t>
  </si>
  <si>
    <t>赫宇程</t>
  </si>
  <si>
    <t>201906060906</t>
  </si>
  <si>
    <t>伏景真</t>
  </si>
  <si>
    <t>201906021101</t>
  </si>
  <si>
    <t>卞文龙</t>
  </si>
  <si>
    <t>201906061007</t>
  </si>
  <si>
    <t>何立业</t>
  </si>
  <si>
    <t>201906060911</t>
  </si>
  <si>
    <t>201906060915</t>
  </si>
  <si>
    <t>刘文景</t>
  </si>
  <si>
    <t>201906061101</t>
  </si>
  <si>
    <t>安芳芳</t>
  </si>
  <si>
    <t>201906061107</t>
  </si>
  <si>
    <t>刘国政</t>
  </si>
  <si>
    <t>201906061013</t>
  </si>
  <si>
    <t>李奥</t>
  </si>
  <si>
    <t>201906022913</t>
  </si>
  <si>
    <t>阙诗奇</t>
  </si>
  <si>
    <t>201906060307</t>
  </si>
  <si>
    <t>林嘉乐</t>
  </si>
  <si>
    <t>201906060923</t>
  </si>
  <si>
    <t>王然</t>
  </si>
  <si>
    <t>201906061117</t>
  </si>
  <si>
    <t>宋芸樨</t>
  </si>
  <si>
    <t>201906061904</t>
  </si>
  <si>
    <t>戴昕媛</t>
  </si>
  <si>
    <t>201906060926</t>
  </si>
  <si>
    <t>杨旭飞</t>
  </si>
  <si>
    <t>201906061010</t>
  </si>
  <si>
    <t>孔隋东</t>
  </si>
  <si>
    <t>201906061021</t>
  </si>
  <si>
    <t>陶呈昊</t>
  </si>
  <si>
    <t>201906061032</t>
  </si>
  <si>
    <t>张鑫</t>
  </si>
  <si>
    <t>201906061116</t>
  </si>
  <si>
    <t>舒展辉</t>
  </si>
  <si>
    <t>201906021521</t>
  </si>
  <si>
    <t>王鹏程</t>
  </si>
  <si>
    <t>201906061125</t>
  </si>
  <si>
    <t>杨上听</t>
  </si>
  <si>
    <t>201906060409</t>
  </si>
  <si>
    <t>胡金焓</t>
  </si>
  <si>
    <t>201906060918</t>
  </si>
  <si>
    <t>陆忠明</t>
  </si>
  <si>
    <t>201906061003</t>
  </si>
  <si>
    <t>陈沛霖</t>
  </si>
  <si>
    <t>201906021105</t>
  </si>
  <si>
    <t>董其庚</t>
  </si>
  <si>
    <t>201906060912</t>
  </si>
  <si>
    <t>李英杰</t>
  </si>
  <si>
    <t>201906060722</t>
  </si>
  <si>
    <t>章沛然</t>
  </si>
  <si>
    <t>201906061730</t>
  </si>
  <si>
    <t>周奕丞</t>
  </si>
  <si>
    <t>201906061016</t>
  </si>
  <si>
    <t>刘嘉杰</t>
  </si>
  <si>
    <t>201906061011</t>
  </si>
  <si>
    <t>匡烜辉</t>
  </si>
  <si>
    <t>201906060928</t>
  </si>
  <si>
    <t>张浩楠</t>
  </si>
  <si>
    <t>201906040813</t>
  </si>
  <si>
    <t>陆宇</t>
  </si>
  <si>
    <t>201906022129</t>
  </si>
  <si>
    <t>朱洵孜</t>
  </si>
  <si>
    <t>201806060917</t>
  </si>
  <si>
    <t>万城</t>
  </si>
  <si>
    <t>201806061025</t>
  </si>
  <si>
    <t>张弘骏</t>
  </si>
  <si>
    <t>201906060710</t>
  </si>
  <si>
    <t>李秦峰</t>
  </si>
  <si>
    <t>201906061222</t>
  </si>
  <si>
    <t>宋哲睿</t>
  </si>
  <si>
    <t>201906061231</t>
  </si>
  <si>
    <t>杨世明</t>
  </si>
  <si>
    <t>201906060404</t>
  </si>
  <si>
    <t>陈殊杭</t>
  </si>
  <si>
    <t>201906061234</t>
  </si>
  <si>
    <t>张宇杰</t>
  </si>
  <si>
    <t>201906060804</t>
  </si>
  <si>
    <t>冯则城</t>
  </si>
  <si>
    <t>201906061221</t>
  </si>
  <si>
    <t>钱良书</t>
  </si>
  <si>
    <t>201906061232</t>
  </si>
  <si>
    <t>张浩南</t>
  </si>
  <si>
    <t>201906061220</t>
  </si>
  <si>
    <t>潘宇杰</t>
  </si>
  <si>
    <t>201906040712</t>
  </si>
  <si>
    <t>孔杭扬</t>
  </si>
  <si>
    <t>201906061201</t>
  </si>
  <si>
    <t>包开开</t>
  </si>
  <si>
    <t>201906061204</t>
  </si>
  <si>
    <t>陈甜红</t>
  </si>
  <si>
    <t>201906061227</t>
  </si>
  <si>
    <t>吴亚霖</t>
  </si>
  <si>
    <t>201906060921</t>
  </si>
  <si>
    <t>万子璐</t>
  </si>
  <si>
    <t>201906060414</t>
  </si>
  <si>
    <t>林智剑</t>
  </si>
  <si>
    <t>201906061226</t>
  </si>
  <si>
    <t>吴培蒙</t>
  </si>
  <si>
    <t>201906060219</t>
  </si>
  <si>
    <t>苏楠</t>
  </si>
  <si>
    <t>201906061218</t>
  </si>
  <si>
    <t>穆俊清</t>
  </si>
  <si>
    <t>201906061223</t>
  </si>
  <si>
    <t>苏厚娟</t>
  </si>
  <si>
    <t>201906060705</t>
  </si>
  <si>
    <t>何士强</t>
  </si>
  <si>
    <t>201906060811</t>
  </si>
  <si>
    <t>李骏豪</t>
  </si>
  <si>
    <t>201906061211</t>
  </si>
  <si>
    <t>冯翼鹏</t>
  </si>
  <si>
    <t>201906061216</t>
  </si>
  <si>
    <t>马思涵</t>
  </si>
  <si>
    <t>201906060904</t>
  </si>
  <si>
    <t>成家熙</t>
  </si>
  <si>
    <t>201906061229</t>
  </si>
  <si>
    <t>严明松</t>
  </si>
  <si>
    <t>201906061212</t>
  </si>
  <si>
    <t>黄杨</t>
  </si>
  <si>
    <t>201906061219</t>
  </si>
  <si>
    <t>倪佳杰</t>
  </si>
  <si>
    <t>201906061206</t>
  </si>
  <si>
    <t>程杰</t>
  </si>
  <si>
    <t>201906061205</t>
  </si>
  <si>
    <t>陈昱胤</t>
  </si>
  <si>
    <t>201706060625</t>
  </si>
  <si>
    <t>贾凯旋</t>
  </si>
  <si>
    <t>201906061225</t>
  </si>
  <si>
    <t>王佳乐</t>
  </si>
  <si>
    <t>201906061217</t>
  </si>
  <si>
    <t>莫滨宇</t>
  </si>
  <si>
    <t>201906022812</t>
  </si>
  <si>
    <t>吴敬超</t>
  </si>
  <si>
    <t>201906061214</t>
  </si>
  <si>
    <t>刘晓晖</t>
  </si>
  <si>
    <t>201906061233</t>
  </si>
  <si>
    <t>张誉</t>
  </si>
  <si>
    <t>201906062627</t>
  </si>
  <si>
    <t>薛瑞韩</t>
  </si>
  <si>
    <t>201906060304</t>
  </si>
  <si>
    <t>胡乐誉</t>
  </si>
  <si>
    <t>201906061203</t>
  </si>
  <si>
    <t>陈思博</t>
  </si>
  <si>
    <t>201906062121</t>
  </si>
  <si>
    <t>徐俊杰</t>
  </si>
  <si>
    <t>201906060118</t>
  </si>
  <si>
    <t>沈杨飞</t>
  </si>
  <si>
    <t>201906061207</t>
  </si>
  <si>
    <t>程一夏</t>
  </si>
  <si>
    <t>201906061224</t>
  </si>
  <si>
    <t>覃思远</t>
  </si>
  <si>
    <t>201906010202</t>
  </si>
  <si>
    <t>陈泽楠</t>
  </si>
  <si>
    <t>201906061004</t>
  </si>
  <si>
    <t>陈昕</t>
  </si>
  <si>
    <t>201906060806</t>
  </si>
  <si>
    <t>郭克豪</t>
  </si>
  <si>
    <t>201906060523</t>
  </si>
  <si>
    <t>杨琦玮</t>
  </si>
  <si>
    <t>201806090226</t>
  </si>
  <si>
    <t>杨泽文</t>
  </si>
  <si>
    <t>201906022022</t>
  </si>
  <si>
    <t>杨芙蓉</t>
  </si>
  <si>
    <t>Z201902330132</t>
  </si>
  <si>
    <t>郑尚坡</t>
  </si>
  <si>
    <t>201906060803</t>
  </si>
  <si>
    <t>邓洋</t>
  </si>
  <si>
    <t>201906060719</t>
  </si>
  <si>
    <t>俞天乐</t>
  </si>
  <si>
    <t>201806050724</t>
  </si>
  <si>
    <t>颜文昊</t>
  </si>
  <si>
    <t>201906062224</t>
  </si>
  <si>
    <t>杨雷</t>
  </si>
  <si>
    <t>201906021911</t>
  </si>
  <si>
    <t>刘鹏</t>
  </si>
  <si>
    <t>201906062019</t>
  </si>
  <si>
    <t>沈鑫涛</t>
  </si>
  <si>
    <t>201906061822</t>
  </si>
  <si>
    <t>王诚熠</t>
  </si>
  <si>
    <t>201906022114</t>
  </si>
  <si>
    <t>钱程龙</t>
  </si>
  <si>
    <t>201906062127</t>
  </si>
  <si>
    <t>章天佑</t>
  </si>
  <si>
    <t>201906030809</t>
  </si>
  <si>
    <t>蒋玲</t>
  </si>
  <si>
    <t>Z201902330332</t>
  </si>
  <si>
    <t>朱清琳</t>
  </si>
  <si>
    <t>201906060403</t>
  </si>
  <si>
    <t>陈均浩</t>
  </si>
  <si>
    <t>201906041412</t>
  </si>
  <si>
    <t>楼雨漩</t>
  </si>
  <si>
    <t>201906062522</t>
  </si>
  <si>
    <t>吴雨</t>
  </si>
  <si>
    <t>201906061322</t>
  </si>
  <si>
    <t>舒天翔</t>
  </si>
  <si>
    <t>201806062218</t>
  </si>
  <si>
    <t>王紫薇</t>
  </si>
  <si>
    <t>201906061821</t>
  </si>
  <si>
    <t>王成洋</t>
  </si>
  <si>
    <t>201906020124</t>
  </si>
  <si>
    <t>张恒飞</t>
  </si>
  <si>
    <t>201906060810</t>
  </si>
  <si>
    <t>李博洋</t>
  </si>
  <si>
    <t>201906060823</t>
  </si>
  <si>
    <t>周彤</t>
  </si>
  <si>
    <t>201906061630</t>
  </si>
  <si>
    <t>周扬</t>
  </si>
  <si>
    <t>201906060518</t>
  </si>
  <si>
    <t>苏世龙</t>
  </si>
  <si>
    <t>201906060720</t>
  </si>
  <si>
    <t>翟耀星</t>
  </si>
  <si>
    <t>201906062317</t>
  </si>
  <si>
    <t>吴鑫浩</t>
  </si>
  <si>
    <t>201906061714</t>
  </si>
  <si>
    <t>王昌腾</t>
  </si>
  <si>
    <t>201906061012</t>
  </si>
  <si>
    <t>雷超</t>
  </si>
  <si>
    <t>201906060702</t>
  </si>
  <si>
    <t>陈永隆</t>
  </si>
  <si>
    <t>201906010201</t>
  </si>
  <si>
    <t>蔡辰锋</t>
  </si>
  <si>
    <t>201906061618</t>
  </si>
  <si>
    <t>王璋辰</t>
  </si>
  <si>
    <t>201906061725</t>
  </si>
  <si>
    <t>章可涵</t>
  </si>
  <si>
    <t>201906062412</t>
  </si>
  <si>
    <t>陆舟锭</t>
  </si>
  <si>
    <t>201906030116</t>
  </si>
  <si>
    <t>孙鹏</t>
  </si>
  <si>
    <t>201906060809</t>
  </si>
  <si>
    <t>何军杰</t>
  </si>
  <si>
    <t>201906060222</t>
  </si>
  <si>
    <t>王浚权</t>
  </si>
  <si>
    <t>201906060818</t>
  </si>
  <si>
    <t>夏涛</t>
  </si>
  <si>
    <t>201806060101</t>
  </si>
  <si>
    <t>陈弘宇</t>
  </si>
  <si>
    <t>201906110140</t>
  </si>
  <si>
    <t>朱沈炜</t>
  </si>
  <si>
    <t>201806060702</t>
  </si>
  <si>
    <t>陈继元</t>
  </si>
  <si>
    <t>201806060328</t>
  </si>
  <si>
    <t>张希海</t>
  </si>
  <si>
    <t>201503080525</t>
  </si>
  <si>
    <t>邢东彬</t>
  </si>
  <si>
    <t>201706060822</t>
  </si>
  <si>
    <t>钱再恩</t>
  </si>
  <si>
    <t>201806061003</t>
  </si>
  <si>
    <t>黄琦智</t>
  </si>
  <si>
    <t>201706061206</t>
  </si>
  <si>
    <t>李闯</t>
  </si>
  <si>
    <t>201806061621</t>
  </si>
  <si>
    <t>徐俊伟</t>
  </si>
  <si>
    <t>专业</t>
  </si>
  <si>
    <t>转入19级时间</t>
  </si>
  <si>
    <t>计算综合分学年</t>
  </si>
  <si>
    <t>徐欣瑶</t>
  </si>
  <si>
    <t>201906010310</t>
  </si>
  <si>
    <t>自动化</t>
  </si>
  <si>
    <t>未退健行</t>
  </si>
  <si>
    <t>不算入</t>
  </si>
  <si>
    <t>闫磊松</t>
  </si>
  <si>
    <t>JH202103001</t>
  </si>
  <si>
    <t>外校交换生</t>
  </si>
  <si>
    <t>张超文</t>
  </si>
  <si>
    <t>JH202103002</t>
  </si>
  <si>
    <t>樊珊汝</t>
  </si>
  <si>
    <t>201806061104</t>
  </si>
  <si>
    <t>通信工程</t>
  </si>
  <si>
    <t>休学</t>
  </si>
  <si>
    <t>林锋伟</t>
  </si>
  <si>
    <t>201906061015</t>
  </si>
  <si>
    <t>入伍</t>
  </si>
  <si>
    <t>卢旺</t>
  </si>
  <si>
    <t>201603090310</t>
  </si>
  <si>
    <t>电子信息工程</t>
  </si>
  <si>
    <t>夏雨桐</t>
  </si>
  <si>
    <t>201806062323</t>
  </si>
  <si>
    <t>张永福</t>
  </si>
  <si>
    <t>201906060326</t>
  </si>
  <si>
    <t>黄小龙</t>
  </si>
  <si>
    <t>201906060207</t>
  </si>
  <si>
    <t>电气工程及其自动化</t>
  </si>
  <si>
    <t>赵宇阳</t>
  </si>
  <si>
    <t>JH202103003</t>
  </si>
  <si>
    <t>柯俊满</t>
  </si>
  <si>
    <t>JH202103004</t>
  </si>
  <si>
    <t>智能科学与技术</t>
  </si>
  <si>
    <t>降级学生</t>
  </si>
  <si>
    <t>大一上开学</t>
  </si>
  <si>
    <t>大二上开学</t>
  </si>
  <si>
    <t>转专业学生</t>
  </si>
  <si>
    <t>已退健行</t>
  </si>
  <si>
    <t>大三下开学</t>
  </si>
  <si>
    <t>大一下开学</t>
  </si>
  <si>
    <t>智能科学技术</t>
  </si>
  <si>
    <t>院内转专业</t>
  </si>
  <si>
    <t>大二下开学</t>
  </si>
  <si>
    <t>大三上开学</t>
  </si>
  <si>
    <t>之江转入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</si>
</sst>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&#32423;&#22870;&#23398;&#37329;&#32456;&#31295;&#22823;&#199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&#32423;&#22870;&#23398;&#37329;&#32456;&#31295;&#22823;&#2010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9&#32423;&#22870;&#23398;&#37329;&#32456;&#31295;&#22823;&#199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气"/>
      <sheetName val="智科"/>
      <sheetName val="电信"/>
      <sheetName val="通信"/>
      <sheetName val="自动化"/>
      <sheetName val="总表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学号</v>
          </cell>
          <cell r="D1" t="str">
            <v>基本评定积分</v>
          </cell>
          <cell r="E1" t="str">
            <v>记实加减分</v>
          </cell>
        </row>
        <row r="1">
          <cell r="L1" t="str">
            <v>平均绩点</v>
          </cell>
          <cell r="M1" t="str">
            <v>智育基本分</v>
          </cell>
          <cell r="N1" t="str">
            <v>额外加分（专业证书、技能证书等）</v>
          </cell>
          <cell r="O1" t="str">
            <v>额外加分合计</v>
          </cell>
        </row>
        <row r="1">
          <cell r="Q1" t="str">
            <v>体育课或体质健康测试学年平均成绩</v>
          </cell>
        </row>
        <row r="1">
          <cell r="S1" t="str">
            <v>赛事</v>
          </cell>
          <cell r="T1" t="str">
            <v>赛事总分</v>
          </cell>
          <cell r="U1" t="str">
            <v>科研项目</v>
          </cell>
          <cell r="V1" t="str">
            <v>科研项目总分</v>
          </cell>
        </row>
        <row r="1">
          <cell r="X1" t="str">
            <v>团队考核或表彰</v>
          </cell>
          <cell r="Y1" t="str">
            <v>团队考核或表彰加分</v>
          </cell>
          <cell r="Z1" t="str">
            <v>个人考核或表彰</v>
          </cell>
          <cell r="AA1" t="str">
            <v>个人考核或表彰加分</v>
          </cell>
        </row>
        <row r="1">
          <cell r="AC1" t="str">
            <v>考核加分</v>
          </cell>
        </row>
        <row r="1">
          <cell r="AF1" t="str">
            <v>表彰、奖项加分</v>
          </cell>
          <cell r="AG1" t="str">
            <v>得分</v>
          </cell>
          <cell r="AH1" t="str">
            <v>各类党团组织、社团评比</v>
          </cell>
          <cell r="AI1" t="str">
            <v>得分</v>
          </cell>
        </row>
        <row r="1">
          <cell r="AK1" t="str">
            <v>参加运动队</v>
          </cell>
          <cell r="AL1" t="str">
            <v>得分</v>
          </cell>
          <cell r="AM1" t="str">
            <v>晨练打卡</v>
          </cell>
          <cell r="AN1" t="str">
            <v>体育比赛</v>
          </cell>
          <cell r="AO1" t="str">
            <v>体育比赛得分</v>
          </cell>
          <cell r="AP1" t="str">
            <v>各类文化知识比赛</v>
          </cell>
          <cell r="AQ1" t="str">
            <v>文化知识比赛得分</v>
          </cell>
        </row>
        <row r="1">
          <cell r="AS1" t="str">
            <v>基础素质总得分</v>
          </cell>
          <cell r="AT1" t="str">
            <v>个人发展素质总得分</v>
          </cell>
          <cell r="AU1" t="str">
            <v>综合分总分</v>
          </cell>
          <cell r="AV1" t="str">
            <v>绩点排名</v>
          </cell>
          <cell r="AW1" t="str">
            <v>综合分排名</v>
          </cell>
        </row>
        <row r="2">
          <cell r="E2" t="str">
            <v>班级评定等级</v>
          </cell>
          <cell r="F2" t="str">
            <v>班级评定等级赋分</v>
          </cell>
          <cell r="G2" t="str">
            <v>寝室评定等级</v>
          </cell>
          <cell r="H2" t="str">
            <v>寝室等级赋分</v>
          </cell>
          <cell r="I2" t="str">
            <v>记实加减分</v>
          </cell>
          <cell r="J2" t="str">
            <v>记实加减得分</v>
          </cell>
        </row>
        <row r="2">
          <cell r="AC2" t="str">
            <v>上学期</v>
          </cell>
          <cell r="AD2" t="str">
            <v>下学期</v>
          </cell>
          <cell r="AE2" t="str">
            <v>考核总分</v>
          </cell>
        </row>
        <row r="2">
          <cell r="AR2" t="str">
            <v>文体拓展素质总得分</v>
          </cell>
        </row>
        <row r="3">
          <cell r="C3" t="str">
            <v>201806060227</v>
          </cell>
          <cell r="D3">
            <v>43.77</v>
          </cell>
          <cell r="E3" t="str">
            <v>B</v>
          </cell>
          <cell r="F3">
            <v>10</v>
          </cell>
          <cell r="G3" t="str">
            <v>B</v>
          </cell>
          <cell r="H3">
            <v>5</v>
          </cell>
        </row>
        <row r="3">
          <cell r="K3">
            <v>17.631</v>
          </cell>
          <cell r="L3">
            <v>1.64</v>
          </cell>
          <cell r="M3">
            <v>66.4</v>
          </cell>
        </row>
        <row r="3">
          <cell r="P3">
            <v>39.84</v>
          </cell>
          <cell r="Q3">
            <v>71</v>
          </cell>
          <cell r="R3">
            <v>7.1</v>
          </cell>
        </row>
        <row r="3">
          <cell r="W3">
            <v>0</v>
          </cell>
        </row>
        <row r="3">
          <cell r="AB3">
            <v>0</v>
          </cell>
          <cell r="AC3" t="str">
            <v>心理委员A+1.5</v>
          </cell>
          <cell r="AD3" t="str">
            <v>心理委员B1</v>
          </cell>
          <cell r="AE3">
            <v>1.25</v>
          </cell>
        </row>
        <row r="3">
          <cell r="AJ3">
            <v>1.25</v>
          </cell>
        </row>
        <row r="3">
          <cell r="AM3">
            <v>0</v>
          </cell>
        </row>
        <row r="3">
          <cell r="AR3">
            <v>0</v>
          </cell>
          <cell r="AS3">
            <v>64.571</v>
          </cell>
          <cell r="AT3">
            <v>1.25</v>
          </cell>
          <cell r="AU3">
            <v>65.821</v>
          </cell>
          <cell r="AV3">
            <v>64</v>
          </cell>
          <cell r="AW3">
            <v>68</v>
          </cell>
        </row>
        <row r="4">
          <cell r="C4" t="str">
            <v>201906060101</v>
          </cell>
          <cell r="D4">
            <v>42.73</v>
          </cell>
          <cell r="E4" t="str">
            <v>B</v>
          </cell>
          <cell r="F4">
            <v>10</v>
          </cell>
          <cell r="G4" t="str">
            <v>C</v>
          </cell>
          <cell r="H4">
            <v>3</v>
          </cell>
        </row>
        <row r="4">
          <cell r="K4">
            <v>16.719</v>
          </cell>
          <cell r="L4">
            <v>1.59</v>
          </cell>
          <cell r="M4">
            <v>65.9</v>
          </cell>
        </row>
        <row r="4">
          <cell r="P4">
            <v>39.54</v>
          </cell>
          <cell r="Q4">
            <v>66</v>
          </cell>
          <cell r="R4">
            <v>6.6</v>
          </cell>
        </row>
        <row r="4">
          <cell r="W4">
            <v>0</v>
          </cell>
        </row>
        <row r="4">
          <cell r="AB4">
            <v>0</v>
          </cell>
          <cell r="AC4" t="str">
            <v> 文寓部干事B+1</v>
          </cell>
          <cell r="AD4" t="str">
            <v>文寓部干事B+1</v>
          </cell>
          <cell r="AE4">
            <v>1</v>
          </cell>
          <cell r="AF4" t="str">
            <v>校级示范团支部+0.25</v>
          </cell>
          <cell r="AG4">
            <v>0.25</v>
          </cell>
          <cell r="AH4" t="str">
            <v>团日活动二等奖+0.1</v>
          </cell>
          <cell r="AI4">
            <v>0.1</v>
          </cell>
          <cell r="AJ4">
            <v>1.35</v>
          </cell>
        </row>
        <row r="4">
          <cell r="AM4">
            <v>0</v>
          </cell>
        </row>
        <row r="4">
          <cell r="AR4">
            <v>0</v>
          </cell>
          <cell r="AS4">
            <v>62.859</v>
          </cell>
          <cell r="AT4">
            <v>1.35</v>
          </cell>
          <cell r="AU4">
            <v>64.209</v>
          </cell>
          <cell r="AV4">
            <v>66</v>
          </cell>
          <cell r="AW4">
            <v>69</v>
          </cell>
        </row>
        <row r="5">
          <cell r="C5" t="str">
            <v>201906060106</v>
          </cell>
          <cell r="D5">
            <v>62.44</v>
          </cell>
          <cell r="E5" t="str">
            <v>B</v>
          </cell>
          <cell r="F5">
            <v>10</v>
          </cell>
          <cell r="G5" t="str">
            <v>C</v>
          </cell>
          <cell r="H5">
            <v>3</v>
          </cell>
        </row>
        <row r="5">
          <cell r="K5">
            <v>22.632</v>
          </cell>
          <cell r="L5">
            <v>2.95</v>
          </cell>
          <cell r="M5">
            <v>79.5</v>
          </cell>
          <cell r="N5" t="str">
            <v>英语四级证书+0.2</v>
          </cell>
          <cell r="O5">
            <v>0.2</v>
          </cell>
          <cell r="P5">
            <v>47.82</v>
          </cell>
          <cell r="Q5">
            <v>93</v>
          </cell>
          <cell r="R5">
            <v>9.3</v>
          </cell>
        </row>
        <row r="5">
          <cell r="W5">
            <v>0</v>
          </cell>
        </row>
        <row r="5">
          <cell r="AB5">
            <v>0</v>
          </cell>
          <cell r="AC5" t="str">
            <v>心理委员A+1.5</v>
          </cell>
          <cell r="AD5" t="str">
            <v>心理委员B1</v>
          </cell>
          <cell r="AE5">
            <v>1.25</v>
          </cell>
          <cell r="AF5" t="str">
            <v>院级优秀团干+0.25校级示范团支部+0.25</v>
          </cell>
          <cell r="AG5">
            <v>0.5</v>
          </cell>
          <cell r="AH5" t="str">
            <v>团日活动二等奖+0.1</v>
          </cell>
          <cell r="AI5">
            <v>0.1</v>
          </cell>
          <cell r="AJ5">
            <v>1.85</v>
          </cell>
        </row>
        <row r="5">
          <cell r="AM5">
            <v>0.68</v>
          </cell>
        </row>
        <row r="5">
          <cell r="AR5">
            <v>0.68</v>
          </cell>
          <cell r="AS5">
            <v>79.752</v>
          </cell>
          <cell r="AT5">
            <v>2.53</v>
          </cell>
          <cell r="AU5">
            <v>82.282</v>
          </cell>
          <cell r="AV5">
            <v>25</v>
          </cell>
          <cell r="AW5">
            <v>10</v>
          </cell>
        </row>
        <row r="6">
          <cell r="C6" t="str">
            <v>201906060108</v>
          </cell>
          <cell r="D6">
            <v>62.26</v>
          </cell>
          <cell r="E6" t="str">
            <v>B</v>
          </cell>
          <cell r="F6">
            <v>10</v>
          </cell>
          <cell r="G6" t="str">
            <v>C</v>
          </cell>
          <cell r="H6">
            <v>3</v>
          </cell>
        </row>
        <row r="6">
          <cell r="K6">
            <v>22.578</v>
          </cell>
          <cell r="L6">
            <v>3.15</v>
          </cell>
          <cell r="M6">
            <v>81.5</v>
          </cell>
          <cell r="N6" t="str">
            <v>英语四级证书+0.2</v>
          </cell>
          <cell r="O6">
            <v>0.2</v>
          </cell>
          <cell r="P6">
            <v>49.02</v>
          </cell>
          <cell r="Q6">
            <v>74</v>
          </cell>
          <cell r="R6">
            <v>7.4</v>
          </cell>
        </row>
        <row r="6">
          <cell r="W6">
            <v>0</v>
          </cell>
        </row>
        <row r="6">
          <cell r="AB6">
            <v>0</v>
          </cell>
          <cell r="AC6" t="str">
            <v> 心联干事C+0.5</v>
          </cell>
          <cell r="AD6" t="str">
            <v>心联干事B+1</v>
          </cell>
          <cell r="AE6">
            <v>0.75</v>
          </cell>
          <cell r="AF6" t="str">
            <v>校级示范团支部+0.25</v>
          </cell>
          <cell r="AG6">
            <v>0.25</v>
          </cell>
          <cell r="AH6" t="str">
            <v>团日活动二等奖+0.1</v>
          </cell>
          <cell r="AI6">
            <v>0.1</v>
          </cell>
          <cell r="AJ6">
            <v>1.1</v>
          </cell>
        </row>
        <row r="6">
          <cell r="AM6">
            <v>0.64</v>
          </cell>
        </row>
        <row r="6">
          <cell r="AR6">
            <v>0.64</v>
          </cell>
          <cell r="AS6">
            <v>78.998</v>
          </cell>
          <cell r="AT6">
            <v>1.74</v>
          </cell>
          <cell r="AU6">
            <v>80.738</v>
          </cell>
          <cell r="AV6">
            <v>16</v>
          </cell>
          <cell r="AW6">
            <v>17</v>
          </cell>
        </row>
        <row r="7">
          <cell r="C7" t="str">
            <v>201906060110</v>
          </cell>
          <cell r="D7">
            <v>62.67</v>
          </cell>
          <cell r="E7" t="str">
            <v>B</v>
          </cell>
          <cell r="F7">
            <v>10</v>
          </cell>
          <cell r="G7" t="str">
            <v>B</v>
          </cell>
          <cell r="H7">
            <v>5</v>
          </cell>
        </row>
        <row r="7">
          <cell r="K7">
            <v>23.301</v>
          </cell>
          <cell r="L7">
            <v>3.95</v>
          </cell>
          <cell r="M7">
            <v>89.5</v>
          </cell>
          <cell r="N7" t="str">
            <v>英语四级证书+0.2、普通话证书+0.2</v>
          </cell>
          <cell r="O7">
            <v>0.4</v>
          </cell>
          <cell r="P7">
            <v>53.94</v>
          </cell>
          <cell r="Q7">
            <v>86</v>
          </cell>
          <cell r="R7">
            <v>8.6</v>
          </cell>
        </row>
        <row r="7">
          <cell r="W7">
            <v>0</v>
          </cell>
        </row>
        <row r="7">
          <cell r="AB7">
            <v>0</v>
          </cell>
          <cell r="AC7" t="str">
            <v>学习委员A+1.5组织部干事A+1.5</v>
          </cell>
          <cell r="AD7" t="str">
            <v>学习委员A1.5组织部干事B+1</v>
          </cell>
          <cell r="AE7">
            <v>1.75</v>
          </cell>
          <cell r="AF7" t="str">
            <v>校级优秀团员+0.4校级示范团支部+0.25蓝色精英优秀学员+0.1</v>
          </cell>
          <cell r="AG7">
            <v>0.75</v>
          </cell>
          <cell r="AH7" t="str">
            <v>团日活动二等奖+0.1</v>
          </cell>
          <cell r="AI7">
            <v>0.1</v>
          </cell>
          <cell r="AJ7">
            <v>2.6</v>
          </cell>
        </row>
        <row r="7">
          <cell r="AM7">
            <v>0.64</v>
          </cell>
        </row>
        <row r="7">
          <cell r="AP7" t="str">
            <v>学生军训国防体育定向赛二等奖（第二名）+0.4</v>
          </cell>
          <cell r="AQ7">
            <v>0.4</v>
          </cell>
          <cell r="AR7">
            <v>1.04</v>
          </cell>
          <cell r="AS7">
            <v>85.841</v>
          </cell>
          <cell r="AT7">
            <v>3.64</v>
          </cell>
          <cell r="AU7">
            <v>89.481</v>
          </cell>
          <cell r="AV7">
            <v>2</v>
          </cell>
          <cell r="AW7">
            <v>1</v>
          </cell>
        </row>
        <row r="8">
          <cell r="C8" t="str">
            <v>201906060111</v>
          </cell>
          <cell r="D8">
            <v>42.32</v>
          </cell>
          <cell r="E8" t="str">
            <v>B</v>
          </cell>
          <cell r="F8">
            <v>10</v>
          </cell>
          <cell r="G8" t="str">
            <v>B</v>
          </cell>
          <cell r="H8">
            <v>5</v>
          </cell>
        </row>
        <row r="8">
          <cell r="K8">
            <v>17.196</v>
          </cell>
          <cell r="L8">
            <v>2.46</v>
          </cell>
          <cell r="M8">
            <v>74.6</v>
          </cell>
          <cell r="N8" t="str">
            <v>英语四级证书+0.2</v>
          </cell>
          <cell r="O8">
            <v>0.2</v>
          </cell>
          <cell r="P8">
            <v>44.88</v>
          </cell>
          <cell r="Q8">
            <v>85</v>
          </cell>
          <cell r="R8">
            <v>8.5</v>
          </cell>
        </row>
        <row r="8">
          <cell r="W8">
            <v>0</v>
          </cell>
        </row>
        <row r="8">
          <cell r="AB8">
            <v>0</v>
          </cell>
          <cell r="AC8" t="str">
            <v> 学检部 干事B+1</v>
          </cell>
          <cell r="AD8" t="str">
            <v>学检部 干事C+0.5</v>
          </cell>
          <cell r="AE8">
            <v>0.75</v>
          </cell>
          <cell r="AF8" t="str">
            <v>校级示范团支部+0.25</v>
          </cell>
          <cell r="AG8">
            <v>0.25</v>
          </cell>
          <cell r="AH8" t="str">
            <v>团日活动二等奖+0.1</v>
          </cell>
          <cell r="AI8">
            <v>0.1</v>
          </cell>
          <cell r="AJ8">
            <v>1.1</v>
          </cell>
        </row>
        <row r="8">
          <cell r="AM8">
            <v>0</v>
          </cell>
          <cell r="AN8" t="str">
            <v>新生篮球赛第二名</v>
          </cell>
          <cell r="AO8">
            <v>0.4</v>
          </cell>
        </row>
        <row r="8">
          <cell r="AR8">
            <v>0.4</v>
          </cell>
          <cell r="AS8">
            <v>70.576</v>
          </cell>
          <cell r="AT8">
            <v>1.5</v>
          </cell>
          <cell r="AU8">
            <v>72.076</v>
          </cell>
          <cell r="AV8">
            <v>44</v>
          </cell>
          <cell r="AW8">
            <v>60</v>
          </cell>
        </row>
        <row r="9">
          <cell r="C9" t="str">
            <v>201906060112</v>
          </cell>
          <cell r="D9">
            <v>62.04</v>
          </cell>
          <cell r="E9" t="str">
            <v>B</v>
          </cell>
          <cell r="F9">
            <v>10</v>
          </cell>
          <cell r="G9" t="str">
            <v>B</v>
          </cell>
          <cell r="H9">
            <v>5</v>
          </cell>
        </row>
        <row r="9">
          <cell r="K9">
            <v>23.112</v>
          </cell>
          <cell r="L9">
            <v>2.6</v>
          </cell>
          <cell r="M9">
            <v>76</v>
          </cell>
          <cell r="N9" t="str">
            <v>英语四级证书+0.2、普通话证书+0.2</v>
          </cell>
          <cell r="O9">
            <v>0.4</v>
          </cell>
          <cell r="P9">
            <v>45.84</v>
          </cell>
          <cell r="Q9">
            <v>81</v>
          </cell>
          <cell r="R9">
            <v>8.1</v>
          </cell>
        </row>
        <row r="9">
          <cell r="W9">
            <v>0</v>
          </cell>
        </row>
        <row r="9">
          <cell r="AB9">
            <v>0</v>
          </cell>
          <cell r="AC9" t="str">
            <v>团支书A+2.5学检部 干事A+1.5</v>
          </cell>
          <cell r="AD9" t="str">
            <v>团支书A2.5学检部 干事A+1.5</v>
          </cell>
          <cell r="AE9">
            <v>2.8</v>
          </cell>
          <cell r="AF9" t="str">
            <v>院级优秀团干+0.25校级示范团支部+0.25</v>
          </cell>
          <cell r="AG9">
            <v>0.5</v>
          </cell>
          <cell r="AH9" t="str">
            <v>团日活动二等奖+0.1</v>
          </cell>
          <cell r="AI9">
            <v>0.1</v>
          </cell>
          <cell r="AJ9">
            <v>3.4</v>
          </cell>
        </row>
        <row r="9">
          <cell r="AM9">
            <v>0.66</v>
          </cell>
        </row>
        <row r="9">
          <cell r="AR9">
            <v>0.66</v>
          </cell>
          <cell r="AS9">
            <v>77.052</v>
          </cell>
          <cell r="AT9">
            <v>4.06</v>
          </cell>
          <cell r="AU9">
            <v>81.112</v>
          </cell>
          <cell r="AV9">
            <v>38</v>
          </cell>
          <cell r="AW9">
            <v>16</v>
          </cell>
        </row>
        <row r="10">
          <cell r="C10" t="str">
            <v>201906060113</v>
          </cell>
          <cell r="D10">
            <v>62.1</v>
          </cell>
          <cell r="E10" t="str">
            <v>B</v>
          </cell>
          <cell r="F10">
            <v>10</v>
          </cell>
          <cell r="G10" t="str">
            <v>B</v>
          </cell>
          <cell r="H10">
            <v>5</v>
          </cell>
        </row>
        <row r="10">
          <cell r="K10">
            <v>23.13</v>
          </cell>
          <cell r="L10">
            <v>2.97</v>
          </cell>
          <cell r="M10">
            <v>79.7</v>
          </cell>
          <cell r="N10" t="str">
            <v>英语四级证书+0.2、普通话证书+0.2</v>
          </cell>
          <cell r="O10">
            <v>0.4</v>
          </cell>
          <cell r="P10">
            <v>48.06</v>
          </cell>
          <cell r="Q10">
            <v>77</v>
          </cell>
          <cell r="R10">
            <v>7.7</v>
          </cell>
        </row>
        <row r="10">
          <cell r="W10">
            <v>0</v>
          </cell>
        </row>
        <row r="10">
          <cell r="AB10">
            <v>0</v>
          </cell>
          <cell r="AC10" t="str">
            <v> 分社管干事B+1</v>
          </cell>
          <cell r="AD10" t="str">
            <v>分社管干事A+1.5</v>
          </cell>
          <cell r="AE10">
            <v>1.25</v>
          </cell>
          <cell r="AF10" t="str">
            <v>校级示范团支部+0.25</v>
          </cell>
          <cell r="AG10">
            <v>0.25</v>
          </cell>
          <cell r="AH10" t="str">
            <v>团日活动二等奖+0.1</v>
          </cell>
          <cell r="AI10">
            <v>0.1</v>
          </cell>
          <cell r="AJ10">
            <v>1.6</v>
          </cell>
        </row>
        <row r="10">
          <cell r="AM10">
            <v>0.64</v>
          </cell>
        </row>
        <row r="10">
          <cell r="AR10">
            <v>0.64</v>
          </cell>
          <cell r="AS10">
            <v>78.89</v>
          </cell>
          <cell r="AT10">
            <v>2.24</v>
          </cell>
          <cell r="AU10">
            <v>81.13</v>
          </cell>
          <cell r="AV10">
            <v>24</v>
          </cell>
          <cell r="AW10">
            <v>15</v>
          </cell>
        </row>
        <row r="11">
          <cell r="C11" t="str">
            <v>201906060114</v>
          </cell>
          <cell r="D11">
            <v>62.98</v>
          </cell>
          <cell r="E11" t="str">
            <v>B</v>
          </cell>
          <cell r="F11">
            <v>10</v>
          </cell>
          <cell r="G11" t="str">
            <v>C</v>
          </cell>
          <cell r="H11">
            <v>3</v>
          </cell>
        </row>
        <row r="11">
          <cell r="K11">
            <v>22.794</v>
          </cell>
          <cell r="L11">
            <v>2.28</v>
          </cell>
          <cell r="M11">
            <v>72.8</v>
          </cell>
        </row>
        <row r="11">
          <cell r="P11">
            <v>43.68</v>
          </cell>
          <cell r="Q11">
            <v>72.5</v>
          </cell>
          <cell r="R11">
            <v>7.25</v>
          </cell>
        </row>
        <row r="11">
          <cell r="W11">
            <v>0</v>
          </cell>
        </row>
        <row r="11">
          <cell r="AB11">
            <v>0</v>
          </cell>
          <cell r="AC11" t="str">
            <v>调宣委员B+1学检部 干事B+1</v>
          </cell>
          <cell r="AD11" t="str">
            <v>调宣委员A1.5学检部 干事B+1</v>
          </cell>
          <cell r="AE11">
            <v>1.45</v>
          </cell>
          <cell r="AF11" t="str">
            <v>校级示范团支部+0.25</v>
          </cell>
          <cell r="AG11">
            <v>0.25</v>
          </cell>
          <cell r="AH11" t="str">
            <v>团日活动二等奖+0.1</v>
          </cell>
          <cell r="AI11">
            <v>0.1</v>
          </cell>
          <cell r="AJ11">
            <v>1.8</v>
          </cell>
        </row>
        <row r="11">
          <cell r="AM11">
            <v>0.24</v>
          </cell>
        </row>
        <row r="11">
          <cell r="AP11" t="str">
            <v>院征文活动入围奖+0.1</v>
          </cell>
          <cell r="AQ11">
            <v>0.1</v>
          </cell>
          <cell r="AR11">
            <v>0.34</v>
          </cell>
          <cell r="AS11">
            <v>73.724</v>
          </cell>
          <cell r="AT11">
            <v>2.14</v>
          </cell>
          <cell r="AU11">
            <v>75.864</v>
          </cell>
          <cell r="AV11">
            <v>47</v>
          </cell>
          <cell r="AW11">
            <v>44</v>
          </cell>
        </row>
        <row r="12">
          <cell r="C12" t="str">
            <v>201906060115</v>
          </cell>
          <cell r="D12">
            <v>61.81</v>
          </cell>
          <cell r="E12" t="str">
            <v>B</v>
          </cell>
          <cell r="F12">
            <v>10</v>
          </cell>
          <cell r="G12" t="str">
            <v>C</v>
          </cell>
          <cell r="H12">
            <v>3</v>
          </cell>
        </row>
        <row r="12">
          <cell r="K12">
            <v>22.443</v>
          </cell>
          <cell r="L12">
            <v>2.72</v>
          </cell>
          <cell r="M12">
            <v>77.2</v>
          </cell>
          <cell r="N12" t="str">
            <v>英语四级证书+0.2</v>
          </cell>
          <cell r="O12">
            <v>0.2</v>
          </cell>
          <cell r="P12">
            <v>46.44</v>
          </cell>
          <cell r="Q12">
            <v>70</v>
          </cell>
          <cell r="R12">
            <v>7</v>
          </cell>
        </row>
        <row r="12">
          <cell r="W12">
            <v>0</v>
          </cell>
        </row>
        <row r="12">
          <cell r="AB12">
            <v>0</v>
          </cell>
        </row>
        <row r="12">
          <cell r="AF12" t="str">
            <v>校级示范团支部+0.25</v>
          </cell>
          <cell r="AG12">
            <v>0.25</v>
          </cell>
          <cell r="AH12" t="str">
            <v>团日活动二等奖+0.1</v>
          </cell>
          <cell r="AI12">
            <v>0.1</v>
          </cell>
          <cell r="AJ12">
            <v>0.35</v>
          </cell>
        </row>
        <row r="12">
          <cell r="AM12">
            <v>0</v>
          </cell>
        </row>
        <row r="12">
          <cell r="AR12">
            <v>0</v>
          </cell>
          <cell r="AS12">
            <v>75.883</v>
          </cell>
          <cell r="AT12">
            <v>0.35</v>
          </cell>
          <cell r="AU12">
            <v>76.233</v>
          </cell>
          <cell r="AV12">
            <v>34</v>
          </cell>
          <cell r="AW12">
            <v>41</v>
          </cell>
        </row>
        <row r="13">
          <cell r="C13" t="str">
            <v>201906060116</v>
          </cell>
          <cell r="D13">
            <v>63.34</v>
          </cell>
          <cell r="E13" t="str">
            <v>B</v>
          </cell>
          <cell r="F13">
            <v>10</v>
          </cell>
          <cell r="G13" t="str">
            <v>C</v>
          </cell>
          <cell r="H13">
            <v>3</v>
          </cell>
        </row>
        <row r="13">
          <cell r="K13">
            <v>22.902</v>
          </cell>
          <cell r="L13">
            <v>3.38</v>
          </cell>
          <cell r="M13">
            <v>83.8</v>
          </cell>
          <cell r="N13" t="str">
            <v>普通话证书+0.2</v>
          </cell>
          <cell r="O13">
            <v>0.2</v>
          </cell>
          <cell r="P13">
            <v>50.4</v>
          </cell>
          <cell r="Q13">
            <v>69.5</v>
          </cell>
          <cell r="R13">
            <v>6.95</v>
          </cell>
        </row>
        <row r="13">
          <cell r="W13">
            <v>0</v>
          </cell>
          <cell r="X13" t="str">
            <v>校级重点团队队员</v>
          </cell>
          <cell r="Y13">
            <v>0.15</v>
          </cell>
        </row>
        <row r="13">
          <cell r="AB13">
            <v>0.15</v>
          </cell>
          <cell r="AC13" t="str">
            <v>班长B+2微记者团干事B+1</v>
          </cell>
          <cell r="AD13" t="str">
            <v>班长B2微记者团干事A+1.5</v>
          </cell>
          <cell r="AE13">
            <v>2.25</v>
          </cell>
          <cell r="AF13" t="str">
            <v>院级优秀团员+0.2校级示范团支部+0.25蓝色精英优秀学员+0.1</v>
          </cell>
          <cell r="AG13">
            <v>0.55</v>
          </cell>
          <cell r="AH13" t="str">
            <v>团日活动二等奖+0.1</v>
          </cell>
          <cell r="AI13">
            <v>0.1</v>
          </cell>
          <cell r="AJ13">
            <v>2.9</v>
          </cell>
        </row>
        <row r="13">
          <cell r="AM13">
            <v>0.58</v>
          </cell>
        </row>
        <row r="13">
          <cell r="AP13" t="str">
            <v>银江杯摄影参+0.1 院雏鹰杯三等奖+0.15 校实验室安全知识竞赛二等奖+0.4</v>
          </cell>
          <cell r="AQ13">
            <v>0.65</v>
          </cell>
          <cell r="AR13">
            <v>1.23</v>
          </cell>
          <cell r="AS13">
            <v>80.252</v>
          </cell>
          <cell r="AT13">
            <v>4.28</v>
          </cell>
          <cell r="AU13">
            <v>84.532</v>
          </cell>
          <cell r="AV13">
            <v>10</v>
          </cell>
          <cell r="AW13">
            <v>7</v>
          </cell>
        </row>
        <row r="14">
          <cell r="C14" t="str">
            <v>201906060119</v>
          </cell>
          <cell r="D14">
            <v>62.37</v>
          </cell>
          <cell r="E14" t="str">
            <v>B</v>
          </cell>
          <cell r="F14">
            <v>10</v>
          </cell>
          <cell r="G14" t="str">
            <v>C</v>
          </cell>
          <cell r="H14">
            <v>3</v>
          </cell>
        </row>
        <row r="14">
          <cell r="K14">
            <v>22.611</v>
          </cell>
          <cell r="L14">
            <v>3.03</v>
          </cell>
          <cell r="M14">
            <v>80.3</v>
          </cell>
        </row>
        <row r="14">
          <cell r="P14">
            <v>48.18</v>
          </cell>
          <cell r="Q14">
            <v>69.5</v>
          </cell>
          <cell r="R14">
            <v>6.95</v>
          </cell>
        </row>
        <row r="14">
          <cell r="W14">
            <v>0</v>
          </cell>
        </row>
        <row r="14">
          <cell r="AB14">
            <v>0</v>
          </cell>
        </row>
        <row r="14">
          <cell r="AF14" t="str">
            <v>校级示范团支部+0.25</v>
          </cell>
          <cell r="AG14">
            <v>0.25</v>
          </cell>
          <cell r="AH14" t="str">
            <v>团日活动二等奖+0.1</v>
          </cell>
          <cell r="AI14">
            <v>0.1</v>
          </cell>
          <cell r="AJ14">
            <v>0.35</v>
          </cell>
        </row>
        <row r="14">
          <cell r="AM14">
            <v>0.1</v>
          </cell>
        </row>
        <row r="14">
          <cell r="AR14">
            <v>0.1</v>
          </cell>
          <cell r="AS14">
            <v>77.741</v>
          </cell>
          <cell r="AT14">
            <v>0.45</v>
          </cell>
          <cell r="AU14">
            <v>78.191</v>
          </cell>
          <cell r="AV14">
            <v>21</v>
          </cell>
          <cell r="AW14">
            <v>32</v>
          </cell>
        </row>
        <row r="15">
          <cell r="C15" t="str">
            <v>201906060120</v>
          </cell>
          <cell r="D15">
            <v>62.33</v>
          </cell>
          <cell r="E15" t="str">
            <v>B</v>
          </cell>
          <cell r="F15">
            <v>10</v>
          </cell>
          <cell r="G15" t="str">
            <v>B</v>
          </cell>
          <cell r="H15">
            <v>5</v>
          </cell>
        </row>
        <row r="15">
          <cell r="K15">
            <v>23.199</v>
          </cell>
          <cell r="L15">
            <v>2.92</v>
          </cell>
          <cell r="M15">
            <v>79.2</v>
          </cell>
          <cell r="N15" t="str">
            <v>英语四级证书+0.2</v>
          </cell>
          <cell r="O15">
            <v>0.2</v>
          </cell>
          <cell r="P15">
            <v>47.64</v>
          </cell>
          <cell r="Q15">
            <v>92.5</v>
          </cell>
          <cell r="R15">
            <v>9.25</v>
          </cell>
        </row>
        <row r="15">
          <cell r="W15">
            <v>0</v>
          </cell>
          <cell r="X15" t="str">
            <v>校级重点团队队员</v>
          </cell>
          <cell r="Y15">
            <v>0.15</v>
          </cell>
        </row>
        <row r="15">
          <cell r="AB15">
            <v>0.15</v>
          </cell>
          <cell r="AC15" t="str">
            <v> 广宣部干事A+1.5</v>
          </cell>
          <cell r="AD15" t="str">
            <v>广宣部干事A+1.5</v>
          </cell>
          <cell r="AE15">
            <v>1.5</v>
          </cell>
          <cell r="AF15" t="str">
            <v>校级示范团支部+0.25</v>
          </cell>
          <cell r="AG15">
            <v>0.25</v>
          </cell>
          <cell r="AH15" t="str">
            <v>团日活动二等奖+0.1</v>
          </cell>
          <cell r="AI15">
            <v>0.1</v>
          </cell>
          <cell r="AJ15">
            <v>1.85</v>
          </cell>
        </row>
        <row r="15">
          <cell r="AM15">
            <v>0.6</v>
          </cell>
        </row>
        <row r="15">
          <cell r="AP15" t="str">
            <v>院fly杯一等奖+0.3</v>
          </cell>
          <cell r="AQ15">
            <v>0.3</v>
          </cell>
          <cell r="AR15">
            <v>0.9</v>
          </cell>
          <cell r="AS15">
            <v>80.089</v>
          </cell>
          <cell r="AT15">
            <v>2.9</v>
          </cell>
          <cell r="AU15">
            <v>82.989</v>
          </cell>
          <cell r="AV15">
            <v>26</v>
          </cell>
          <cell r="AW15">
            <v>9</v>
          </cell>
        </row>
        <row r="16">
          <cell r="C16" t="str">
            <v>201906060121</v>
          </cell>
          <cell r="D16">
            <v>62.68</v>
          </cell>
          <cell r="E16" t="str">
            <v>B</v>
          </cell>
          <cell r="F16">
            <v>10</v>
          </cell>
          <cell r="G16" t="str">
            <v>B</v>
          </cell>
          <cell r="H16">
            <v>5</v>
          </cell>
        </row>
        <row r="16">
          <cell r="K16">
            <v>23.304</v>
          </cell>
          <cell r="L16">
            <v>2.18</v>
          </cell>
          <cell r="M16">
            <v>71.8</v>
          </cell>
        </row>
        <row r="16">
          <cell r="P16">
            <v>43.08</v>
          </cell>
          <cell r="Q16">
            <v>72</v>
          </cell>
          <cell r="R16">
            <v>7.2</v>
          </cell>
        </row>
        <row r="16">
          <cell r="W16">
            <v>0</v>
          </cell>
        </row>
        <row r="16">
          <cell r="AB16">
            <v>0</v>
          </cell>
          <cell r="AC16" t="str">
            <v>资助委员B+1分社管干事A+1.5</v>
          </cell>
          <cell r="AD16" t="str">
            <v>分社管干事A+1.5</v>
          </cell>
          <cell r="AE16">
            <v>1.6</v>
          </cell>
          <cell r="AF16" t="str">
            <v>校级示范团支部+0.25</v>
          </cell>
          <cell r="AG16">
            <v>0.25</v>
          </cell>
          <cell r="AH16" t="str">
            <v>团日活动二等奖+0.1</v>
          </cell>
          <cell r="AI16">
            <v>0.1</v>
          </cell>
          <cell r="AJ16">
            <v>1.95</v>
          </cell>
        </row>
        <row r="16">
          <cell r="AM16">
            <v>0.52</v>
          </cell>
        </row>
        <row r="16">
          <cell r="AR16">
            <v>0.52</v>
          </cell>
          <cell r="AS16">
            <v>73.584</v>
          </cell>
          <cell r="AT16">
            <v>2.47</v>
          </cell>
          <cell r="AU16">
            <v>76.054</v>
          </cell>
          <cell r="AV16">
            <v>49</v>
          </cell>
          <cell r="AW16">
            <v>42</v>
          </cell>
        </row>
        <row r="17">
          <cell r="C17" t="str">
            <v>201906060123</v>
          </cell>
          <cell r="D17">
            <v>62.26</v>
          </cell>
          <cell r="E17" t="str">
            <v>B</v>
          </cell>
          <cell r="F17">
            <v>10</v>
          </cell>
          <cell r="G17" t="str">
            <v>B</v>
          </cell>
          <cell r="H17">
            <v>5</v>
          </cell>
        </row>
        <row r="17">
          <cell r="K17">
            <v>23.178</v>
          </cell>
          <cell r="L17">
            <v>1.91</v>
          </cell>
          <cell r="M17">
            <v>69.1</v>
          </cell>
        </row>
        <row r="17">
          <cell r="P17">
            <v>41.46</v>
          </cell>
          <cell r="Q17">
            <v>73.5</v>
          </cell>
          <cell r="R17">
            <v>7.35</v>
          </cell>
        </row>
        <row r="17">
          <cell r="W17">
            <v>0</v>
          </cell>
        </row>
        <row r="17">
          <cell r="AB17">
            <v>0</v>
          </cell>
        </row>
        <row r="17">
          <cell r="AF17" t="str">
            <v>校级示范团支部+0.25</v>
          </cell>
          <cell r="AG17">
            <v>0.25</v>
          </cell>
          <cell r="AH17" t="str">
            <v>团日活动二等奖+0.1</v>
          </cell>
          <cell r="AI17">
            <v>0.1</v>
          </cell>
          <cell r="AJ17">
            <v>0.35</v>
          </cell>
        </row>
        <row r="17">
          <cell r="AM17">
            <v>0.38</v>
          </cell>
        </row>
        <row r="17">
          <cell r="AR17">
            <v>0.38</v>
          </cell>
          <cell r="AS17">
            <v>71.988</v>
          </cell>
          <cell r="AT17">
            <v>0.73</v>
          </cell>
          <cell r="AU17">
            <v>72.718</v>
          </cell>
          <cell r="AV17">
            <v>61</v>
          </cell>
          <cell r="AW17">
            <v>56</v>
          </cell>
        </row>
        <row r="18">
          <cell r="C18" t="str">
            <v>201906060124</v>
          </cell>
          <cell r="D18">
            <v>62.14</v>
          </cell>
          <cell r="E18" t="str">
            <v>B</v>
          </cell>
          <cell r="F18">
            <v>10</v>
          </cell>
          <cell r="G18" t="str">
            <v>B</v>
          </cell>
          <cell r="H18">
            <v>5</v>
          </cell>
        </row>
        <row r="18">
          <cell r="K18">
            <v>23.142</v>
          </cell>
          <cell r="L18">
            <v>1.85</v>
          </cell>
          <cell r="M18">
            <v>68.5</v>
          </cell>
          <cell r="N18" t="str">
            <v>英语四级证书+0.2</v>
          </cell>
          <cell r="O18">
            <v>0.2</v>
          </cell>
          <cell r="P18">
            <v>41.22</v>
          </cell>
          <cell r="Q18">
            <v>91</v>
          </cell>
          <cell r="R18">
            <v>9.1</v>
          </cell>
        </row>
        <row r="18">
          <cell r="W18">
            <v>0</v>
          </cell>
        </row>
        <row r="18">
          <cell r="AB18">
            <v>0</v>
          </cell>
          <cell r="AC18" t="str">
            <v> 体育部干事B+1</v>
          </cell>
          <cell r="AD18" t="str">
            <v>体育部干事B+1</v>
          </cell>
          <cell r="AE18">
            <v>1</v>
          </cell>
          <cell r="AF18" t="str">
            <v>校级示范团支部+0.25</v>
          </cell>
          <cell r="AG18">
            <v>0.25</v>
          </cell>
          <cell r="AH18" t="str">
            <v>团日活动二等奖+0.1</v>
          </cell>
          <cell r="AI18">
            <v>0.1</v>
          </cell>
          <cell r="AJ18">
            <v>1.35</v>
          </cell>
        </row>
        <row r="18">
          <cell r="AM18">
            <v>0.36</v>
          </cell>
        </row>
        <row r="18">
          <cell r="AR18">
            <v>0.36</v>
          </cell>
          <cell r="AS18">
            <v>73.462</v>
          </cell>
          <cell r="AT18">
            <v>1.71</v>
          </cell>
          <cell r="AU18">
            <v>75.172</v>
          </cell>
          <cell r="AV18">
            <v>62</v>
          </cell>
          <cell r="AW18">
            <v>47</v>
          </cell>
        </row>
        <row r="19">
          <cell r="C19" t="str">
            <v>201906060125</v>
          </cell>
          <cell r="D19">
            <v>61.27</v>
          </cell>
          <cell r="E19" t="str">
            <v>B</v>
          </cell>
          <cell r="F19">
            <v>10</v>
          </cell>
          <cell r="G19" t="str">
            <v>B</v>
          </cell>
          <cell r="H19">
            <v>5</v>
          </cell>
        </row>
        <row r="19">
          <cell r="K19">
            <v>22.881</v>
          </cell>
          <cell r="L19">
            <v>2.74</v>
          </cell>
          <cell r="M19">
            <v>77.4</v>
          </cell>
          <cell r="N19" t="str">
            <v>英语四级证书+0.2</v>
          </cell>
          <cell r="O19">
            <v>0.2</v>
          </cell>
          <cell r="P19">
            <v>46.56</v>
          </cell>
          <cell r="Q19">
            <v>85.5</v>
          </cell>
          <cell r="R19">
            <v>8.55</v>
          </cell>
        </row>
        <row r="19">
          <cell r="W19">
            <v>0</v>
          </cell>
        </row>
        <row r="19">
          <cell r="AB19">
            <v>0</v>
          </cell>
          <cell r="AC19" t="str">
            <v> 体育部干事A+1.5</v>
          </cell>
          <cell r="AD19" t="str">
            <v>体育部干事B+1</v>
          </cell>
          <cell r="AE19">
            <v>1.25</v>
          </cell>
          <cell r="AF19" t="str">
            <v>院级优秀团员+0.2校级示范团支部+0.25蓝色精英优秀学员+0.1</v>
          </cell>
          <cell r="AG19">
            <v>0.55</v>
          </cell>
          <cell r="AH19" t="str">
            <v>团日活动二等奖+0.1</v>
          </cell>
          <cell r="AI19">
            <v>0.1</v>
          </cell>
          <cell r="AJ19">
            <v>1.9</v>
          </cell>
          <cell r="AK19" t="str">
            <v>院排球队+0.5</v>
          </cell>
          <cell r="AL19">
            <v>0.5</v>
          </cell>
          <cell r="AM19">
            <v>0.68</v>
          </cell>
          <cell r="AN19" t="str">
            <v>女子4*100 第八名女子4*400 第五名新生篮球赛第二名（领队）16*60m迎面接力 第五名</v>
          </cell>
          <cell r="AO19">
            <v>0.6</v>
          </cell>
        </row>
        <row r="19">
          <cell r="AR19">
            <v>1.78</v>
          </cell>
          <cell r="AS19">
            <v>77.991</v>
          </cell>
          <cell r="AT19">
            <v>3.68</v>
          </cell>
          <cell r="AU19">
            <v>81.671</v>
          </cell>
          <cell r="AV19">
            <v>31</v>
          </cell>
          <cell r="AW19">
            <v>12</v>
          </cell>
        </row>
        <row r="20">
          <cell r="C20" t="str">
            <v>201906060128</v>
          </cell>
          <cell r="D20">
            <v>62.34</v>
          </cell>
          <cell r="E20" t="str">
            <v>B</v>
          </cell>
          <cell r="F20">
            <v>10</v>
          </cell>
          <cell r="G20" t="str">
            <v>B</v>
          </cell>
          <cell r="H20">
            <v>5</v>
          </cell>
        </row>
        <row r="20">
          <cell r="K20">
            <v>23.202</v>
          </cell>
          <cell r="L20">
            <v>2.72</v>
          </cell>
          <cell r="M20">
            <v>77.2</v>
          </cell>
        </row>
        <row r="20">
          <cell r="P20">
            <v>46.32</v>
          </cell>
          <cell r="Q20">
            <v>70</v>
          </cell>
          <cell r="R20">
            <v>7</v>
          </cell>
        </row>
        <row r="20">
          <cell r="W20">
            <v>0</v>
          </cell>
        </row>
        <row r="20">
          <cell r="AB20">
            <v>0</v>
          </cell>
          <cell r="AC20" t="str">
            <v> 志协干事B+1</v>
          </cell>
          <cell r="AD20" t="str">
            <v>志协干事A+1.5</v>
          </cell>
          <cell r="AE20">
            <v>1.25</v>
          </cell>
          <cell r="AF20" t="str">
            <v>校级示范团支部+0.25</v>
          </cell>
          <cell r="AG20">
            <v>0.25</v>
          </cell>
          <cell r="AH20" t="str">
            <v>团日活动二等奖+0.1</v>
          </cell>
          <cell r="AI20">
            <v>0.1</v>
          </cell>
          <cell r="AJ20">
            <v>1.6</v>
          </cell>
        </row>
        <row r="20">
          <cell r="AM20">
            <v>0.68</v>
          </cell>
        </row>
        <row r="20">
          <cell r="AR20">
            <v>0.68</v>
          </cell>
          <cell r="AS20">
            <v>76.522</v>
          </cell>
          <cell r="AT20">
            <v>2.28</v>
          </cell>
          <cell r="AU20">
            <v>78.802</v>
          </cell>
          <cell r="AV20">
            <v>34</v>
          </cell>
          <cell r="AW20">
            <v>30</v>
          </cell>
        </row>
        <row r="21">
          <cell r="C21" t="str">
            <v>201906060129</v>
          </cell>
          <cell r="D21">
            <v>61.83</v>
          </cell>
          <cell r="E21" t="str">
            <v>B</v>
          </cell>
          <cell r="F21">
            <v>10</v>
          </cell>
          <cell r="G21" t="str">
            <v>B</v>
          </cell>
          <cell r="H21">
            <v>5</v>
          </cell>
        </row>
        <row r="21">
          <cell r="K21">
            <v>23.049</v>
          </cell>
          <cell r="L21">
            <v>3.04</v>
          </cell>
          <cell r="M21">
            <v>80.4</v>
          </cell>
          <cell r="N21" t="str">
            <v>普通话证书+0.2、</v>
          </cell>
          <cell r="O21">
            <v>0.2</v>
          </cell>
          <cell r="P21">
            <v>48.36</v>
          </cell>
          <cell r="Q21">
            <v>74.5</v>
          </cell>
          <cell r="R21">
            <v>7.45</v>
          </cell>
        </row>
        <row r="21">
          <cell r="W21">
            <v>0</v>
          </cell>
        </row>
        <row r="21">
          <cell r="AB21">
            <v>0</v>
          </cell>
        </row>
        <row r="21">
          <cell r="AF21" t="str">
            <v>校级示范团支部+0.25</v>
          </cell>
          <cell r="AG21">
            <v>0.25</v>
          </cell>
          <cell r="AH21" t="str">
            <v>团日活动二等奖+0.1</v>
          </cell>
          <cell r="AI21">
            <v>0.1</v>
          </cell>
          <cell r="AJ21">
            <v>0.35</v>
          </cell>
        </row>
        <row r="21">
          <cell r="AM21">
            <v>0.72</v>
          </cell>
        </row>
        <row r="21">
          <cell r="AR21">
            <v>0.72</v>
          </cell>
          <cell r="AS21">
            <v>78.859</v>
          </cell>
          <cell r="AT21">
            <v>1.07</v>
          </cell>
          <cell r="AU21">
            <v>79.929</v>
          </cell>
          <cell r="AV21">
            <v>20</v>
          </cell>
          <cell r="AW21">
            <v>23</v>
          </cell>
        </row>
        <row r="22">
          <cell r="C22" t="str">
            <v>201906060131</v>
          </cell>
          <cell r="D22">
            <v>62.57</v>
          </cell>
          <cell r="E22" t="str">
            <v>B</v>
          </cell>
          <cell r="F22">
            <v>10</v>
          </cell>
          <cell r="G22" t="str">
            <v>A</v>
          </cell>
          <cell r="H22">
            <v>7</v>
          </cell>
        </row>
        <row r="22">
          <cell r="K22">
            <v>23.871</v>
          </cell>
          <cell r="L22">
            <v>2.35</v>
          </cell>
          <cell r="M22">
            <v>73.5</v>
          </cell>
          <cell r="N22" t="str">
            <v>英语四级证书+0.2、普通话证书+0.2</v>
          </cell>
          <cell r="O22">
            <v>0.4</v>
          </cell>
          <cell r="P22">
            <v>44.34</v>
          </cell>
          <cell r="Q22">
            <v>80</v>
          </cell>
          <cell r="R22">
            <v>8</v>
          </cell>
        </row>
        <row r="22">
          <cell r="W22">
            <v>0</v>
          </cell>
        </row>
        <row r="22">
          <cell r="AB22">
            <v>0</v>
          </cell>
          <cell r="AC22" t="str">
            <v> 学检部 干事B+1</v>
          </cell>
          <cell r="AD22" t="str">
            <v>资助委员B1学检部 干事B+1</v>
          </cell>
          <cell r="AE22">
            <v>1.1</v>
          </cell>
          <cell r="AF22" t="str">
            <v>校级示范团支部+0.25</v>
          </cell>
          <cell r="AG22">
            <v>0.25</v>
          </cell>
          <cell r="AH22" t="str">
            <v>团日活动二等奖+0.1</v>
          </cell>
          <cell r="AI22">
            <v>0.1</v>
          </cell>
          <cell r="AJ22">
            <v>1.45</v>
          </cell>
        </row>
        <row r="22">
          <cell r="AM22">
            <v>0.62</v>
          </cell>
        </row>
        <row r="22">
          <cell r="AR22">
            <v>0.62</v>
          </cell>
          <cell r="AS22">
            <v>76.211</v>
          </cell>
          <cell r="AT22">
            <v>2.07</v>
          </cell>
          <cell r="AU22">
            <v>78.281</v>
          </cell>
          <cell r="AV22">
            <v>46</v>
          </cell>
          <cell r="AW22">
            <v>31</v>
          </cell>
        </row>
        <row r="23">
          <cell r="C23" t="str">
            <v>201906060132</v>
          </cell>
          <cell r="D23">
            <v>62.24</v>
          </cell>
          <cell r="E23" t="str">
            <v>B</v>
          </cell>
          <cell r="F23">
            <v>10</v>
          </cell>
          <cell r="G23" t="str">
            <v>A</v>
          </cell>
          <cell r="H23">
            <v>7</v>
          </cell>
        </row>
        <row r="23">
          <cell r="K23">
            <v>23.772</v>
          </cell>
          <cell r="L23">
            <v>2.7</v>
          </cell>
          <cell r="M23">
            <v>77</v>
          </cell>
          <cell r="N23" t="str">
            <v>英语四级证书+0.2</v>
          </cell>
          <cell r="O23">
            <v>0.2</v>
          </cell>
          <cell r="P23">
            <v>46.32</v>
          </cell>
          <cell r="Q23">
            <v>75</v>
          </cell>
          <cell r="R23">
            <v>7.5</v>
          </cell>
        </row>
        <row r="23">
          <cell r="W23">
            <v>0</v>
          </cell>
        </row>
        <row r="23">
          <cell r="AB23">
            <v>0</v>
          </cell>
          <cell r="AC23" t="str">
            <v>副团总支A+2.5</v>
          </cell>
          <cell r="AD23" t="str">
            <v>文体委员B1 副团总支A+2.5</v>
          </cell>
          <cell r="AE23">
            <v>2.6</v>
          </cell>
          <cell r="AF23" t="str">
            <v>校级示范团支部+0.25</v>
          </cell>
          <cell r="AG23">
            <v>0.25</v>
          </cell>
          <cell r="AH23" t="str">
            <v>团日活动二等奖+0.1</v>
          </cell>
          <cell r="AI23">
            <v>0.1</v>
          </cell>
          <cell r="AJ23">
            <v>2.95</v>
          </cell>
        </row>
        <row r="23">
          <cell r="AM23">
            <v>0.64</v>
          </cell>
        </row>
        <row r="23">
          <cell r="AR23">
            <v>0.64</v>
          </cell>
          <cell r="AS23">
            <v>77.592</v>
          </cell>
          <cell r="AT23">
            <v>3.59</v>
          </cell>
          <cell r="AU23">
            <v>81.182</v>
          </cell>
          <cell r="AV23">
            <v>36</v>
          </cell>
          <cell r="AW23">
            <v>14</v>
          </cell>
        </row>
        <row r="24">
          <cell r="C24" t="str">
            <v>201906060133</v>
          </cell>
          <cell r="D24">
            <v>43</v>
          </cell>
          <cell r="E24" t="str">
            <v>B</v>
          </cell>
          <cell r="F24">
            <v>10</v>
          </cell>
          <cell r="G24" t="str">
            <v>A</v>
          </cell>
          <cell r="H24">
            <v>7</v>
          </cell>
        </row>
        <row r="24">
          <cell r="K24">
            <v>18</v>
          </cell>
          <cell r="L24">
            <v>2</v>
          </cell>
          <cell r="M24">
            <v>70</v>
          </cell>
        </row>
        <row r="24">
          <cell r="P24">
            <v>42</v>
          </cell>
          <cell r="Q24">
            <v>70</v>
          </cell>
          <cell r="R24">
            <v>7</v>
          </cell>
        </row>
        <row r="24">
          <cell r="W24">
            <v>0</v>
          </cell>
        </row>
        <row r="24">
          <cell r="AB24">
            <v>0</v>
          </cell>
        </row>
        <row r="24">
          <cell r="AF24" t="str">
            <v>院级优秀团干+0.25校级示范团支部+0.25</v>
          </cell>
          <cell r="AG24">
            <v>0.5</v>
          </cell>
          <cell r="AH24" t="str">
            <v>团日活动二等奖+0.1</v>
          </cell>
          <cell r="AI24">
            <v>0.1</v>
          </cell>
          <cell r="AJ24">
            <v>0.6</v>
          </cell>
        </row>
        <row r="24">
          <cell r="AM24">
            <v>0.62</v>
          </cell>
        </row>
        <row r="24">
          <cell r="AR24">
            <v>0.62</v>
          </cell>
          <cell r="AS24">
            <v>67</v>
          </cell>
          <cell r="AT24">
            <v>1.22</v>
          </cell>
          <cell r="AU24">
            <v>68.22</v>
          </cell>
          <cell r="AV24">
            <v>55</v>
          </cell>
          <cell r="AW24">
            <v>65</v>
          </cell>
        </row>
        <row r="25">
          <cell r="C25" t="str">
            <v>201906060202</v>
          </cell>
          <cell r="D25">
            <v>62.8</v>
          </cell>
          <cell r="E25" t="str">
            <v>B</v>
          </cell>
          <cell r="F25">
            <v>10</v>
          </cell>
          <cell r="G25" t="str">
            <v>B</v>
          </cell>
          <cell r="H25">
            <v>5</v>
          </cell>
        </row>
        <row r="25">
          <cell r="K25">
            <v>23.34</v>
          </cell>
          <cell r="L25">
            <v>4.03</v>
          </cell>
          <cell r="M25">
            <v>90.3</v>
          </cell>
          <cell r="N25" t="str">
            <v>英语四级证书+0.2</v>
          </cell>
          <cell r="O25">
            <v>0.2</v>
          </cell>
          <cell r="P25">
            <v>54.3</v>
          </cell>
          <cell r="Q25">
            <v>76.5</v>
          </cell>
          <cell r="R25">
            <v>7.65</v>
          </cell>
        </row>
        <row r="25">
          <cell r="W25">
            <v>0</v>
          </cell>
        </row>
        <row r="25">
          <cell r="AB25">
            <v>0</v>
          </cell>
          <cell r="AC25" t="str">
            <v>学习委员B+1组织部干事A+1.5</v>
          </cell>
          <cell r="AD25" t="str">
            <v>组织部干事A+1.5</v>
          </cell>
          <cell r="AE25">
            <v>1.6</v>
          </cell>
          <cell r="AF25" t="str">
            <v>院级优秀团员+0.2蓝色精英优秀学员+0.1</v>
          </cell>
          <cell r="AG25">
            <v>0.3</v>
          </cell>
        </row>
        <row r="25">
          <cell r="AJ25">
            <v>1.9</v>
          </cell>
        </row>
        <row r="25">
          <cell r="AM25">
            <v>0.7</v>
          </cell>
        </row>
        <row r="25">
          <cell r="AP25" t="str">
            <v>院雏鹰杯一等奖+0.3</v>
          </cell>
          <cell r="AQ25">
            <v>0.3</v>
          </cell>
          <cell r="AR25">
            <v>1</v>
          </cell>
          <cell r="AS25">
            <v>85.29</v>
          </cell>
          <cell r="AT25">
            <v>2.9</v>
          </cell>
          <cell r="AU25">
            <v>88.19</v>
          </cell>
          <cell r="AV25">
            <v>1</v>
          </cell>
          <cell r="AW25">
            <v>3</v>
          </cell>
        </row>
        <row r="26">
          <cell r="C26" t="str">
            <v>201906060203</v>
          </cell>
          <cell r="D26">
            <v>61.21</v>
          </cell>
          <cell r="E26" t="str">
            <v>B</v>
          </cell>
          <cell r="F26">
            <v>10</v>
          </cell>
          <cell r="G26" t="str">
            <v>B</v>
          </cell>
          <cell r="H26">
            <v>5</v>
          </cell>
        </row>
        <row r="26">
          <cell r="K26">
            <v>22.863</v>
          </cell>
          <cell r="L26">
            <v>1.96</v>
          </cell>
          <cell r="M26">
            <v>69.6</v>
          </cell>
          <cell r="N26" t="str">
            <v>英语四级证书+0.2</v>
          </cell>
          <cell r="O26">
            <v>0.2</v>
          </cell>
          <cell r="P26">
            <v>41.88</v>
          </cell>
          <cell r="Q26">
            <v>75</v>
          </cell>
          <cell r="R26">
            <v>7.5</v>
          </cell>
        </row>
        <row r="26">
          <cell r="W26">
            <v>0</v>
          </cell>
          <cell r="X26" t="str">
            <v>校级重点团队队员</v>
          </cell>
          <cell r="Y26">
            <v>0.15</v>
          </cell>
        </row>
        <row r="26">
          <cell r="AB26">
            <v>0.15</v>
          </cell>
          <cell r="AC26" t="str">
            <v> 新闻中心 干事A+1.5</v>
          </cell>
          <cell r="AD26" t="str">
            <v>新闻中心 干事A+1.5</v>
          </cell>
          <cell r="AE26">
            <v>1.5</v>
          </cell>
        </row>
        <row r="26">
          <cell r="AJ26">
            <v>1.5</v>
          </cell>
        </row>
        <row r="26">
          <cell r="AM26">
            <v>0.04</v>
          </cell>
        </row>
        <row r="26">
          <cell r="AR26">
            <v>0.04</v>
          </cell>
          <cell r="AS26">
            <v>72.243</v>
          </cell>
          <cell r="AT26">
            <v>1.69</v>
          </cell>
          <cell r="AU26">
            <v>73.933</v>
          </cell>
          <cell r="AV26">
            <v>58</v>
          </cell>
          <cell r="AW26">
            <v>49</v>
          </cell>
        </row>
        <row r="27">
          <cell r="C27" t="str">
            <v>201906060207</v>
          </cell>
          <cell r="D27">
            <v>61.77</v>
          </cell>
          <cell r="E27" t="str">
            <v>B</v>
          </cell>
          <cell r="F27">
            <v>10</v>
          </cell>
          <cell r="G27" t="str">
            <v>B</v>
          </cell>
          <cell r="H27">
            <v>5</v>
          </cell>
        </row>
        <row r="27">
          <cell r="K27">
            <v>23.031</v>
          </cell>
          <cell r="L27">
            <v>2.27</v>
          </cell>
          <cell r="M27">
            <v>72.7</v>
          </cell>
          <cell r="N27" t="str">
            <v>英语四级证书+0.2</v>
          </cell>
          <cell r="O27">
            <v>0.2</v>
          </cell>
          <cell r="P27">
            <v>43.74</v>
          </cell>
          <cell r="Q27">
            <v>67.5</v>
          </cell>
          <cell r="R27">
            <v>6.75</v>
          </cell>
          <cell r="S27" t="str">
            <v>省物理竞赛一等奖+0.8</v>
          </cell>
          <cell r="T27">
            <v>0.8</v>
          </cell>
        </row>
        <row r="27">
          <cell r="W27">
            <v>0.8</v>
          </cell>
        </row>
        <row r="27">
          <cell r="AB27">
            <v>0</v>
          </cell>
        </row>
        <row r="27">
          <cell r="AJ27">
            <v>0</v>
          </cell>
        </row>
        <row r="27">
          <cell r="AM27">
            <v>0.04</v>
          </cell>
        </row>
        <row r="27">
          <cell r="AR27">
            <v>0.04</v>
          </cell>
          <cell r="AS27">
            <v>73.521</v>
          </cell>
          <cell r="AT27">
            <v>0.84</v>
          </cell>
          <cell r="AU27">
            <v>74.361</v>
          </cell>
          <cell r="AV27">
            <v>48</v>
          </cell>
          <cell r="AW27">
            <v>48</v>
          </cell>
        </row>
        <row r="28">
          <cell r="C28" t="str">
            <v>201906060208</v>
          </cell>
          <cell r="D28">
            <v>62.66</v>
          </cell>
          <cell r="E28" t="str">
            <v>B</v>
          </cell>
          <cell r="F28">
            <v>10</v>
          </cell>
          <cell r="G28" t="str">
            <v>B</v>
          </cell>
          <cell r="H28">
            <v>5</v>
          </cell>
        </row>
        <row r="28">
          <cell r="K28">
            <v>23.298</v>
          </cell>
          <cell r="L28">
            <v>3.01</v>
          </cell>
          <cell r="M28">
            <v>80.1</v>
          </cell>
          <cell r="N28" t="str">
            <v>英语四级证书+0.2</v>
          </cell>
          <cell r="O28">
            <v>0.2</v>
          </cell>
          <cell r="P28">
            <v>48.18</v>
          </cell>
          <cell r="Q28">
            <v>72.5</v>
          </cell>
          <cell r="R28">
            <v>7.25</v>
          </cell>
        </row>
        <row r="28">
          <cell r="W28">
            <v>0</v>
          </cell>
        </row>
        <row r="28">
          <cell r="AB28">
            <v>0</v>
          </cell>
        </row>
        <row r="28">
          <cell r="AD28" t="str">
            <v>学习委员A1.5</v>
          </cell>
          <cell r="AE28">
            <v>0.75</v>
          </cell>
        </row>
        <row r="28">
          <cell r="AJ28">
            <v>0.75</v>
          </cell>
        </row>
        <row r="28">
          <cell r="AM28">
            <v>0.08</v>
          </cell>
        </row>
        <row r="28">
          <cell r="AR28">
            <v>0.08</v>
          </cell>
          <cell r="AS28">
            <v>78.728</v>
          </cell>
          <cell r="AT28">
            <v>0.83</v>
          </cell>
          <cell r="AU28">
            <v>79.558</v>
          </cell>
          <cell r="AV28">
            <v>23</v>
          </cell>
          <cell r="AW28">
            <v>24</v>
          </cell>
        </row>
        <row r="29">
          <cell r="C29" t="str">
            <v>201906060209</v>
          </cell>
          <cell r="D29">
            <v>62.03</v>
          </cell>
          <cell r="E29" t="str">
            <v>B</v>
          </cell>
          <cell r="F29">
            <v>10</v>
          </cell>
          <cell r="G29" t="str">
            <v>B</v>
          </cell>
          <cell r="H29">
            <v>5</v>
          </cell>
        </row>
        <row r="29">
          <cell r="K29">
            <v>23.109</v>
          </cell>
          <cell r="L29">
            <v>2.56</v>
          </cell>
          <cell r="M29">
            <v>75.6</v>
          </cell>
          <cell r="N29" t="str">
            <v>英语四级证书+0.2</v>
          </cell>
          <cell r="O29">
            <v>0.2</v>
          </cell>
          <cell r="P29">
            <v>45.48</v>
          </cell>
          <cell r="Q29">
            <v>81</v>
          </cell>
          <cell r="R29">
            <v>8.1</v>
          </cell>
        </row>
        <row r="29">
          <cell r="W29">
            <v>0</v>
          </cell>
        </row>
        <row r="29">
          <cell r="AB29">
            <v>0</v>
          </cell>
        </row>
        <row r="29">
          <cell r="AJ29">
            <v>0</v>
          </cell>
        </row>
        <row r="29">
          <cell r="AM29">
            <v>0</v>
          </cell>
        </row>
        <row r="29">
          <cell r="AR29">
            <v>0</v>
          </cell>
          <cell r="AS29">
            <v>76.689</v>
          </cell>
          <cell r="AT29">
            <v>0</v>
          </cell>
          <cell r="AU29">
            <v>76.689</v>
          </cell>
          <cell r="AV29">
            <v>40</v>
          </cell>
          <cell r="AW29">
            <v>39</v>
          </cell>
        </row>
        <row r="30">
          <cell r="C30" t="str">
            <v>201906060210</v>
          </cell>
          <cell r="D30">
            <v>61.6</v>
          </cell>
          <cell r="E30" t="str">
            <v>B</v>
          </cell>
          <cell r="F30">
            <v>10</v>
          </cell>
          <cell r="G30" t="str">
            <v>B</v>
          </cell>
          <cell r="H30">
            <v>5</v>
          </cell>
        </row>
        <row r="30">
          <cell r="K30">
            <v>22.98</v>
          </cell>
          <cell r="L30">
            <v>2.05</v>
          </cell>
          <cell r="M30">
            <v>70.5</v>
          </cell>
        </row>
        <row r="30">
          <cell r="P30">
            <v>42.3</v>
          </cell>
          <cell r="Q30">
            <v>73.5</v>
          </cell>
          <cell r="R30">
            <v>7.35</v>
          </cell>
        </row>
        <row r="30">
          <cell r="W30">
            <v>0</v>
          </cell>
        </row>
        <row r="30">
          <cell r="AB30">
            <v>0</v>
          </cell>
        </row>
        <row r="30">
          <cell r="AJ30">
            <v>0</v>
          </cell>
        </row>
        <row r="30">
          <cell r="AM30">
            <v>0</v>
          </cell>
        </row>
        <row r="30">
          <cell r="AR30">
            <v>0</v>
          </cell>
          <cell r="AS30">
            <v>72.63</v>
          </cell>
          <cell r="AT30">
            <v>0</v>
          </cell>
          <cell r="AU30">
            <v>72.63</v>
          </cell>
          <cell r="AV30">
            <v>51</v>
          </cell>
          <cell r="AW30">
            <v>57</v>
          </cell>
        </row>
        <row r="31">
          <cell r="C31" t="str">
            <v>201906060211</v>
          </cell>
          <cell r="D31">
            <v>59.43</v>
          </cell>
          <cell r="E31" t="str">
            <v>B</v>
          </cell>
          <cell r="F31">
            <v>10</v>
          </cell>
          <cell r="G31" t="str">
            <v>B</v>
          </cell>
          <cell r="H31">
            <v>5</v>
          </cell>
        </row>
        <row r="31">
          <cell r="K31">
            <v>22.329</v>
          </cell>
          <cell r="L31">
            <v>3.3</v>
          </cell>
          <cell r="M31">
            <v>83</v>
          </cell>
          <cell r="N31" t="str">
            <v>英语四级证书+0.2</v>
          </cell>
          <cell r="O31">
            <v>0.2</v>
          </cell>
          <cell r="P31">
            <v>49.92</v>
          </cell>
          <cell r="Q31">
            <v>77</v>
          </cell>
          <cell r="R31">
            <v>7.7</v>
          </cell>
        </row>
        <row r="31">
          <cell r="W31">
            <v>0</v>
          </cell>
        </row>
        <row r="31">
          <cell r="AB31">
            <v>0</v>
          </cell>
        </row>
        <row r="31">
          <cell r="AJ31">
            <v>0</v>
          </cell>
        </row>
        <row r="31">
          <cell r="AM31">
            <v>0.22</v>
          </cell>
        </row>
        <row r="31">
          <cell r="AR31">
            <v>0.22</v>
          </cell>
          <cell r="AS31">
            <v>79.949</v>
          </cell>
          <cell r="AT31">
            <v>0.22</v>
          </cell>
          <cell r="AU31">
            <v>80.169</v>
          </cell>
          <cell r="AV31">
            <v>11</v>
          </cell>
          <cell r="AW31">
            <v>21</v>
          </cell>
        </row>
        <row r="32">
          <cell r="C32" t="str">
            <v>201906060212</v>
          </cell>
          <cell r="D32">
            <v>63.14</v>
          </cell>
          <cell r="E32" t="str">
            <v>B</v>
          </cell>
          <cell r="F32">
            <v>10</v>
          </cell>
          <cell r="G32" t="str">
            <v>B</v>
          </cell>
          <cell r="H32">
            <v>5</v>
          </cell>
        </row>
        <row r="32">
          <cell r="K32">
            <v>23.442</v>
          </cell>
          <cell r="L32">
            <v>2.52</v>
          </cell>
          <cell r="M32">
            <v>75.2</v>
          </cell>
          <cell r="N32" t="str">
            <v>英语四级证书+0.2、普通话证书+0.2</v>
          </cell>
          <cell r="O32">
            <v>0.4</v>
          </cell>
          <cell r="P32">
            <v>45.36</v>
          </cell>
          <cell r="Q32">
            <v>74.5</v>
          </cell>
          <cell r="R32">
            <v>7.45</v>
          </cell>
        </row>
        <row r="32">
          <cell r="W32">
            <v>0</v>
          </cell>
        </row>
        <row r="32">
          <cell r="AB32">
            <v>0</v>
          </cell>
          <cell r="AC32" t="str">
            <v>班长B+2志协干事A+1.5</v>
          </cell>
          <cell r="AD32" t="str">
            <v>班长B2志协干事A+1.5</v>
          </cell>
          <cell r="AE32">
            <v>2.3</v>
          </cell>
          <cell r="AF32" t="str">
            <v>院级优秀团干+0.25</v>
          </cell>
          <cell r="AG32">
            <v>0.25</v>
          </cell>
        </row>
        <row r="32">
          <cell r="AJ32">
            <v>2.55</v>
          </cell>
        </row>
        <row r="32">
          <cell r="AM32">
            <v>0.5</v>
          </cell>
        </row>
        <row r="32">
          <cell r="AR32">
            <v>0.5</v>
          </cell>
          <cell r="AS32">
            <v>76.252</v>
          </cell>
          <cell r="AT32">
            <v>3.05</v>
          </cell>
          <cell r="AU32">
            <v>79.302</v>
          </cell>
          <cell r="AV32">
            <v>42</v>
          </cell>
          <cell r="AW32">
            <v>27</v>
          </cell>
        </row>
        <row r="33">
          <cell r="C33" t="str">
            <v>201906060213</v>
          </cell>
          <cell r="D33">
            <v>62.78</v>
          </cell>
          <cell r="E33" t="str">
            <v>B</v>
          </cell>
          <cell r="F33">
            <v>10</v>
          </cell>
          <cell r="G33" t="str">
            <v>B</v>
          </cell>
          <cell r="H33">
            <v>5</v>
          </cell>
        </row>
        <row r="33">
          <cell r="K33">
            <v>23.334</v>
          </cell>
          <cell r="L33">
            <v>3.65</v>
          </cell>
          <cell r="M33">
            <v>86.5</v>
          </cell>
          <cell r="N33" t="str">
            <v>英语四级证书+0.2</v>
          </cell>
          <cell r="O33">
            <v>0.2</v>
          </cell>
          <cell r="P33">
            <v>52.02</v>
          </cell>
          <cell r="Q33">
            <v>73.5</v>
          </cell>
          <cell r="R33">
            <v>7.35</v>
          </cell>
        </row>
        <row r="33">
          <cell r="W33">
            <v>0</v>
          </cell>
        </row>
        <row r="33">
          <cell r="AB33">
            <v>0</v>
          </cell>
          <cell r="AC33" t="str">
            <v>团支书A+2.5外联部干事B+1</v>
          </cell>
          <cell r="AD33" t="str">
            <v>团支书A2.5外联部干事B+1</v>
          </cell>
          <cell r="AE33">
            <v>2.7</v>
          </cell>
          <cell r="AF33" t="str">
            <v>院级优秀团干+0.25</v>
          </cell>
          <cell r="AG33">
            <v>0.25</v>
          </cell>
        </row>
        <row r="33">
          <cell r="AJ33">
            <v>2.95</v>
          </cell>
        </row>
        <row r="33">
          <cell r="AM33">
            <v>0.52</v>
          </cell>
          <cell r="AN33" t="str">
            <v>新生篮球赛第二名</v>
          </cell>
          <cell r="AO33">
            <v>0.4</v>
          </cell>
        </row>
        <row r="33">
          <cell r="AR33">
            <v>0.92</v>
          </cell>
          <cell r="AS33">
            <v>82.704</v>
          </cell>
          <cell r="AT33">
            <v>3.87</v>
          </cell>
          <cell r="AU33">
            <v>86.574</v>
          </cell>
          <cell r="AV33">
            <v>7</v>
          </cell>
          <cell r="AW33">
            <v>6</v>
          </cell>
        </row>
        <row r="34">
          <cell r="C34" t="str">
            <v>201906060214</v>
          </cell>
          <cell r="D34">
            <v>62.77</v>
          </cell>
          <cell r="E34" t="str">
            <v>B</v>
          </cell>
          <cell r="F34">
            <v>10</v>
          </cell>
          <cell r="G34" t="str">
            <v>B</v>
          </cell>
          <cell r="H34">
            <v>5</v>
          </cell>
        </row>
        <row r="34">
          <cell r="K34">
            <v>23.331</v>
          </cell>
          <cell r="L34">
            <v>3.49</v>
          </cell>
          <cell r="M34">
            <v>84.9</v>
          </cell>
          <cell r="N34" t="str">
            <v>英语四级证书+0.2</v>
          </cell>
          <cell r="O34">
            <v>0.2</v>
          </cell>
          <cell r="P34">
            <v>51.06</v>
          </cell>
          <cell r="Q34">
            <v>79.5</v>
          </cell>
          <cell r="R34">
            <v>7.95</v>
          </cell>
        </row>
        <row r="34">
          <cell r="W34">
            <v>0</v>
          </cell>
        </row>
        <row r="34">
          <cell r="AB34">
            <v>0</v>
          </cell>
          <cell r="AC34" t="str">
            <v> 成助会干事A+1.5</v>
          </cell>
          <cell r="AD34" t="str">
            <v>成助会干事B+1</v>
          </cell>
          <cell r="AE34">
            <v>1.25</v>
          </cell>
        </row>
        <row r="34">
          <cell r="AJ34">
            <v>1.25</v>
          </cell>
        </row>
        <row r="34">
          <cell r="AM34">
            <v>0.04</v>
          </cell>
        </row>
        <row r="34">
          <cell r="AR34">
            <v>0.04</v>
          </cell>
          <cell r="AS34">
            <v>82.341</v>
          </cell>
          <cell r="AT34">
            <v>1.29</v>
          </cell>
          <cell r="AU34">
            <v>83.631</v>
          </cell>
          <cell r="AV34">
            <v>9</v>
          </cell>
          <cell r="AW34">
            <v>8</v>
          </cell>
        </row>
        <row r="35">
          <cell r="C35" t="str">
            <v>201906060215</v>
          </cell>
          <cell r="D35">
            <v>61.71</v>
          </cell>
          <cell r="E35" t="str">
            <v>B</v>
          </cell>
          <cell r="F35">
            <v>10</v>
          </cell>
          <cell r="G35" t="str">
            <v>B</v>
          </cell>
          <cell r="H35">
            <v>5</v>
          </cell>
        </row>
        <row r="35">
          <cell r="K35">
            <v>23.013</v>
          </cell>
          <cell r="L35">
            <v>1.97</v>
          </cell>
          <cell r="M35">
            <v>69.7</v>
          </cell>
        </row>
        <row r="35">
          <cell r="P35">
            <v>41.82</v>
          </cell>
          <cell r="Q35">
            <v>69</v>
          </cell>
          <cell r="R35">
            <v>6.9</v>
          </cell>
        </row>
        <row r="35">
          <cell r="W35">
            <v>0</v>
          </cell>
        </row>
        <row r="35">
          <cell r="AB35">
            <v>0</v>
          </cell>
        </row>
        <row r="35">
          <cell r="AJ35">
            <v>0</v>
          </cell>
          <cell r="AK35" t="str">
            <v>院足球队+0.5</v>
          </cell>
          <cell r="AL35">
            <v>0.5</v>
          </cell>
          <cell r="AM35">
            <v>0.02</v>
          </cell>
        </row>
        <row r="35">
          <cell r="AR35">
            <v>0.52</v>
          </cell>
          <cell r="AS35">
            <v>71.733</v>
          </cell>
          <cell r="AT35">
            <v>0.52</v>
          </cell>
          <cell r="AU35">
            <v>72.253</v>
          </cell>
          <cell r="AV35">
            <v>56</v>
          </cell>
          <cell r="AW35">
            <v>59</v>
          </cell>
        </row>
        <row r="36">
          <cell r="C36" t="str">
            <v>201906060217</v>
          </cell>
          <cell r="D36">
            <v>61.64</v>
          </cell>
          <cell r="E36" t="str">
            <v>B</v>
          </cell>
          <cell r="F36">
            <v>10</v>
          </cell>
          <cell r="G36" t="str">
            <v>B</v>
          </cell>
          <cell r="H36">
            <v>5</v>
          </cell>
        </row>
        <row r="36">
          <cell r="K36">
            <v>22.992</v>
          </cell>
          <cell r="L36">
            <v>3.2</v>
          </cell>
          <cell r="M36">
            <v>82</v>
          </cell>
          <cell r="N36" t="str">
            <v>英语四级证书+0.2</v>
          </cell>
          <cell r="O36">
            <v>0.2</v>
          </cell>
          <cell r="P36">
            <v>49.32</v>
          </cell>
          <cell r="Q36">
            <v>77.5</v>
          </cell>
          <cell r="R36">
            <v>7.75</v>
          </cell>
        </row>
        <row r="36">
          <cell r="W36">
            <v>0</v>
          </cell>
        </row>
        <row r="36">
          <cell r="AB36">
            <v>0</v>
          </cell>
        </row>
        <row r="36">
          <cell r="AJ36">
            <v>0</v>
          </cell>
        </row>
        <row r="36">
          <cell r="AM36">
            <v>0.04</v>
          </cell>
        </row>
        <row r="36">
          <cell r="AR36">
            <v>0.04</v>
          </cell>
          <cell r="AS36">
            <v>80.062</v>
          </cell>
          <cell r="AT36">
            <v>0.04</v>
          </cell>
          <cell r="AU36">
            <v>80.102</v>
          </cell>
          <cell r="AV36">
            <v>13</v>
          </cell>
          <cell r="AW36">
            <v>22</v>
          </cell>
        </row>
        <row r="37">
          <cell r="C37" t="str">
            <v>201906060221</v>
          </cell>
          <cell r="D37">
            <v>61.67</v>
          </cell>
          <cell r="E37" t="str">
            <v>B</v>
          </cell>
          <cell r="F37">
            <v>10</v>
          </cell>
          <cell r="G37" t="str">
            <v>C</v>
          </cell>
          <cell r="H37">
            <v>3</v>
          </cell>
        </row>
        <row r="37">
          <cell r="K37">
            <v>22.401</v>
          </cell>
          <cell r="L37">
            <v>2.75</v>
          </cell>
          <cell r="M37">
            <v>77.5</v>
          </cell>
        </row>
        <row r="37">
          <cell r="P37">
            <v>46.5</v>
          </cell>
          <cell r="Q37">
            <v>61</v>
          </cell>
          <cell r="R37">
            <v>6.1</v>
          </cell>
        </row>
        <row r="37">
          <cell r="W37">
            <v>0</v>
          </cell>
        </row>
        <row r="37">
          <cell r="AB37">
            <v>0</v>
          </cell>
          <cell r="AC37" t="str">
            <v>资助委员B+1</v>
          </cell>
          <cell r="AD37" t="str">
            <v>资助委员A1.5</v>
          </cell>
          <cell r="AE37">
            <v>1.25</v>
          </cell>
        </row>
        <row r="37">
          <cell r="AJ37">
            <v>1.25</v>
          </cell>
        </row>
        <row r="37">
          <cell r="AM37">
            <v>0.14</v>
          </cell>
        </row>
        <row r="37">
          <cell r="AR37">
            <v>0.14</v>
          </cell>
          <cell r="AS37">
            <v>75.001</v>
          </cell>
          <cell r="AT37">
            <v>1.39</v>
          </cell>
          <cell r="AU37">
            <v>76.391</v>
          </cell>
          <cell r="AV37">
            <v>30</v>
          </cell>
          <cell r="AW37">
            <v>40</v>
          </cell>
        </row>
        <row r="38">
          <cell r="C38" t="str">
            <v>201906060223</v>
          </cell>
          <cell r="D38">
            <v>63.03</v>
          </cell>
          <cell r="E38" t="str">
            <v>B</v>
          </cell>
          <cell r="F38">
            <v>10</v>
          </cell>
          <cell r="G38" t="str">
            <v>C</v>
          </cell>
          <cell r="H38">
            <v>3</v>
          </cell>
        </row>
        <row r="38">
          <cell r="K38">
            <v>22.809</v>
          </cell>
          <cell r="L38">
            <v>2.14</v>
          </cell>
          <cell r="M38">
            <v>71.4</v>
          </cell>
        </row>
        <row r="38">
          <cell r="P38">
            <v>42.84</v>
          </cell>
          <cell r="Q38">
            <v>64.5</v>
          </cell>
          <cell r="R38">
            <v>6.45</v>
          </cell>
        </row>
        <row r="38">
          <cell r="W38">
            <v>0</v>
          </cell>
        </row>
        <row r="38">
          <cell r="AB38">
            <v>0</v>
          </cell>
          <cell r="AC38" t="str">
            <v>生活委员A+1.5体育部干事B+1</v>
          </cell>
          <cell r="AD38" t="str">
            <v>生活委员A1.5体育部干事B+1</v>
          </cell>
          <cell r="AE38">
            <v>1.7</v>
          </cell>
        </row>
        <row r="38">
          <cell r="AJ38">
            <v>1.7</v>
          </cell>
        </row>
        <row r="38">
          <cell r="AM38">
            <v>0.06</v>
          </cell>
        </row>
        <row r="38">
          <cell r="AR38">
            <v>0.06</v>
          </cell>
          <cell r="AS38">
            <v>72.099</v>
          </cell>
          <cell r="AT38">
            <v>1.76</v>
          </cell>
          <cell r="AU38">
            <v>73.859</v>
          </cell>
          <cell r="AV38">
            <v>50</v>
          </cell>
          <cell r="AW38">
            <v>50</v>
          </cell>
        </row>
        <row r="39">
          <cell r="C39" t="str">
            <v>201906060224</v>
          </cell>
          <cell r="D39">
            <v>63.01</v>
          </cell>
          <cell r="E39" t="str">
            <v>B</v>
          </cell>
          <cell r="F39">
            <v>10</v>
          </cell>
          <cell r="G39" t="str">
            <v>B</v>
          </cell>
          <cell r="H39">
            <v>5</v>
          </cell>
        </row>
        <row r="39">
          <cell r="K39">
            <v>23.403</v>
          </cell>
          <cell r="L39">
            <v>2.69</v>
          </cell>
          <cell r="M39">
            <v>76.9</v>
          </cell>
          <cell r="N39" t="str">
            <v>英语四级证书+0.2</v>
          </cell>
          <cell r="O39">
            <v>0.2</v>
          </cell>
          <cell r="P39">
            <v>46.26</v>
          </cell>
          <cell r="Q39">
            <v>84.5</v>
          </cell>
          <cell r="R39">
            <v>8.45</v>
          </cell>
        </row>
        <row r="39">
          <cell r="W39">
            <v>0</v>
          </cell>
          <cell r="X39" t="str">
            <v>校级重点团队队员</v>
          </cell>
          <cell r="Y39">
            <v>0.15</v>
          </cell>
        </row>
        <row r="39">
          <cell r="AB39">
            <v>0.15</v>
          </cell>
          <cell r="AC39" t="str">
            <v>调宣委员A+1.5组织部干事B+1</v>
          </cell>
          <cell r="AD39" t="str">
            <v>调宣委员B1组织部干事A+1.5</v>
          </cell>
          <cell r="AE39">
            <v>1.5</v>
          </cell>
          <cell r="AF39" t="str">
            <v>蓝色精英优秀学员+0.1</v>
          </cell>
          <cell r="AG39">
            <v>0.1</v>
          </cell>
        </row>
        <row r="39">
          <cell r="AJ39">
            <v>1.6</v>
          </cell>
        </row>
        <row r="39">
          <cell r="AM39">
            <v>0.46</v>
          </cell>
        </row>
        <row r="39">
          <cell r="AP39" t="str">
            <v>银江杯摄影参+0.1</v>
          </cell>
          <cell r="AQ39">
            <v>0.1</v>
          </cell>
          <cell r="AR39">
            <v>0.56</v>
          </cell>
          <cell r="AS39">
            <v>78.113</v>
          </cell>
          <cell r="AT39">
            <v>2.31</v>
          </cell>
          <cell r="AU39">
            <v>80.423</v>
          </cell>
          <cell r="AV39">
            <v>37</v>
          </cell>
          <cell r="AW39">
            <v>19</v>
          </cell>
        </row>
        <row r="40">
          <cell r="C40" t="str">
            <v>201906060225</v>
          </cell>
          <cell r="D40">
            <v>43.69</v>
          </cell>
          <cell r="E40" t="str">
            <v>B</v>
          </cell>
          <cell r="F40">
            <v>10</v>
          </cell>
          <cell r="G40" t="str">
            <v>B</v>
          </cell>
          <cell r="H40">
            <v>5</v>
          </cell>
        </row>
        <row r="40">
          <cell r="K40">
            <v>17.607</v>
          </cell>
          <cell r="L40">
            <v>3.79</v>
          </cell>
          <cell r="M40">
            <v>87.9</v>
          </cell>
          <cell r="N40" t="str">
            <v>英语四级证书+0.2</v>
          </cell>
          <cell r="O40">
            <v>0.2</v>
          </cell>
          <cell r="P40">
            <v>52.86</v>
          </cell>
          <cell r="Q40">
            <v>75.5</v>
          </cell>
          <cell r="R40">
            <v>7.55</v>
          </cell>
        </row>
        <row r="40">
          <cell r="W40">
            <v>0</v>
          </cell>
        </row>
        <row r="40">
          <cell r="AB40">
            <v>0</v>
          </cell>
        </row>
        <row r="40">
          <cell r="AJ40">
            <v>0</v>
          </cell>
        </row>
        <row r="40">
          <cell r="AM40">
            <v>0</v>
          </cell>
        </row>
        <row r="40">
          <cell r="AR40">
            <v>0</v>
          </cell>
          <cell r="AS40">
            <v>78.017</v>
          </cell>
          <cell r="AT40">
            <v>0</v>
          </cell>
          <cell r="AU40">
            <v>78.017</v>
          </cell>
          <cell r="AV40">
            <v>5</v>
          </cell>
          <cell r="AW40">
            <v>33</v>
          </cell>
        </row>
        <row r="41">
          <cell r="C41" t="str">
            <v>201906060229</v>
          </cell>
          <cell r="D41">
            <v>62.41</v>
          </cell>
          <cell r="E41" t="str">
            <v>B</v>
          </cell>
          <cell r="F41">
            <v>10</v>
          </cell>
          <cell r="G41" t="str">
            <v>B</v>
          </cell>
          <cell r="H41">
            <v>5</v>
          </cell>
        </row>
        <row r="41">
          <cell r="K41">
            <v>23.223</v>
          </cell>
          <cell r="L41">
            <v>2.53</v>
          </cell>
          <cell r="M41">
            <v>75.3</v>
          </cell>
          <cell r="N41" t="str">
            <v>英语四级证书+0.2</v>
          </cell>
          <cell r="O41">
            <v>0.2</v>
          </cell>
          <cell r="P41">
            <v>45.3</v>
          </cell>
          <cell r="Q41">
            <v>67</v>
          </cell>
          <cell r="R41">
            <v>6.7</v>
          </cell>
        </row>
        <row r="41">
          <cell r="W41">
            <v>0</v>
          </cell>
        </row>
        <row r="41">
          <cell r="AB41">
            <v>0</v>
          </cell>
          <cell r="AC41" t="str">
            <v> 星星索声乐队B+1</v>
          </cell>
          <cell r="AD41" t="str">
            <v>文体委员B1  星星索声乐队A+1.5</v>
          </cell>
          <cell r="AE41">
            <v>1.35</v>
          </cell>
        </row>
        <row r="41">
          <cell r="AJ41">
            <v>1.35</v>
          </cell>
        </row>
        <row r="41">
          <cell r="AM41">
            <v>0</v>
          </cell>
        </row>
        <row r="41">
          <cell r="AP41" t="str">
            <v>院十佳歌手第三名+0.4 校十佳歌手4-8名+0.4</v>
          </cell>
          <cell r="AQ41">
            <v>0.8</v>
          </cell>
          <cell r="AR41">
            <v>0.8</v>
          </cell>
          <cell r="AS41">
            <v>75.223</v>
          </cell>
          <cell r="AT41">
            <v>2.15</v>
          </cell>
          <cell r="AU41">
            <v>77.373</v>
          </cell>
          <cell r="AV41">
            <v>41</v>
          </cell>
          <cell r="AW41">
            <v>37</v>
          </cell>
        </row>
        <row r="42">
          <cell r="C42" t="str">
            <v>201906060231</v>
          </cell>
          <cell r="D42">
            <v>62.65</v>
          </cell>
          <cell r="E42" t="str">
            <v>B</v>
          </cell>
          <cell r="F42">
            <v>10</v>
          </cell>
          <cell r="G42" t="str">
            <v>B</v>
          </cell>
          <cell r="H42">
            <v>5</v>
          </cell>
        </row>
        <row r="42">
          <cell r="K42">
            <v>23.295</v>
          </cell>
          <cell r="L42">
            <v>3.83</v>
          </cell>
          <cell r="M42">
            <v>88.3</v>
          </cell>
          <cell r="N42" t="str">
            <v>英语四级证书+0.2</v>
          </cell>
          <cell r="O42">
            <v>0.2</v>
          </cell>
          <cell r="P42">
            <v>53.1</v>
          </cell>
          <cell r="Q42">
            <v>83</v>
          </cell>
          <cell r="R42">
            <v>8.3</v>
          </cell>
        </row>
        <row r="42">
          <cell r="W42">
            <v>0</v>
          </cell>
        </row>
        <row r="42">
          <cell r="AB42">
            <v>0</v>
          </cell>
          <cell r="AC42" t="str">
            <v> 办公室干事B+1 新闻部部员B+1</v>
          </cell>
          <cell r="AD42" t="str">
            <v>办公室干事A+1.5 新闻部部员B+1</v>
          </cell>
          <cell r="AE42">
            <v>1.45</v>
          </cell>
        </row>
        <row r="42">
          <cell r="AJ42">
            <v>1.45</v>
          </cell>
        </row>
        <row r="42">
          <cell r="AM42">
            <v>0.36</v>
          </cell>
        </row>
        <row r="42">
          <cell r="AP42" t="str">
            <v>院fly杯二等奖+0.2</v>
          </cell>
          <cell r="AQ42">
            <v>0.2</v>
          </cell>
          <cell r="AR42">
            <v>0.56</v>
          </cell>
          <cell r="AS42">
            <v>84.695</v>
          </cell>
          <cell r="AT42">
            <v>2.01</v>
          </cell>
          <cell r="AU42">
            <v>86.705</v>
          </cell>
          <cell r="AV42">
            <v>4</v>
          </cell>
          <cell r="AW42">
            <v>5</v>
          </cell>
        </row>
        <row r="43">
          <cell r="C43" t="str">
            <v>201906060232</v>
          </cell>
          <cell r="D43">
            <v>61.73</v>
          </cell>
          <cell r="E43" t="str">
            <v>B</v>
          </cell>
          <cell r="F43">
            <v>10</v>
          </cell>
          <cell r="G43" t="str">
            <v>B</v>
          </cell>
          <cell r="H43">
            <v>5</v>
          </cell>
        </row>
        <row r="43">
          <cell r="K43">
            <v>23.019</v>
          </cell>
          <cell r="L43">
            <v>3.09</v>
          </cell>
          <cell r="M43">
            <v>80.9</v>
          </cell>
          <cell r="N43" t="str">
            <v>英语四级证书+0.2</v>
          </cell>
          <cell r="O43">
            <v>0.2</v>
          </cell>
          <cell r="P43">
            <v>48.66</v>
          </cell>
          <cell r="Q43">
            <v>64.5</v>
          </cell>
          <cell r="R43">
            <v>6.45</v>
          </cell>
        </row>
        <row r="43">
          <cell r="W43">
            <v>0</v>
          </cell>
        </row>
        <row r="43">
          <cell r="AB43">
            <v>0</v>
          </cell>
          <cell r="AC43" t="str">
            <v>星星索干事B+1</v>
          </cell>
          <cell r="AD43" t="str">
            <v>星星索干事B+1</v>
          </cell>
          <cell r="AE43">
            <v>1</v>
          </cell>
        </row>
        <row r="43">
          <cell r="AJ43">
            <v>1</v>
          </cell>
        </row>
        <row r="43">
          <cell r="AM43">
            <v>0.04</v>
          </cell>
        </row>
        <row r="43">
          <cell r="AR43">
            <v>0.04</v>
          </cell>
          <cell r="AS43">
            <v>78.129</v>
          </cell>
          <cell r="AT43">
            <v>1.04</v>
          </cell>
          <cell r="AU43">
            <v>79.169</v>
          </cell>
          <cell r="AV43">
            <v>17</v>
          </cell>
          <cell r="AW43">
            <v>28</v>
          </cell>
        </row>
        <row r="44">
          <cell r="C44" t="str">
            <v>201906060327</v>
          </cell>
          <cell r="D44">
            <v>42.94</v>
          </cell>
          <cell r="E44" t="str">
            <v>B</v>
          </cell>
          <cell r="F44">
            <v>10</v>
          </cell>
          <cell r="G44" t="str">
            <v>B</v>
          </cell>
          <cell r="H44">
            <v>5</v>
          </cell>
        </row>
        <row r="44">
          <cell r="K44">
            <v>17.382</v>
          </cell>
          <cell r="L44">
            <v>1.61</v>
          </cell>
          <cell r="M44">
            <v>66.1</v>
          </cell>
        </row>
        <row r="44">
          <cell r="P44">
            <v>39.66</v>
          </cell>
          <cell r="Q44">
            <v>80</v>
          </cell>
          <cell r="R44">
            <v>8</v>
          </cell>
        </row>
        <row r="44">
          <cell r="W44">
            <v>0</v>
          </cell>
        </row>
        <row r="44">
          <cell r="AB44">
            <v>0</v>
          </cell>
          <cell r="AC44" t="str">
            <v>心理委员B+1</v>
          </cell>
        </row>
        <row r="44">
          <cell r="AE44">
            <v>0.5</v>
          </cell>
        </row>
        <row r="44">
          <cell r="AJ44">
            <v>0.5</v>
          </cell>
          <cell r="AK44" t="str">
            <v>院足球队+0.5</v>
          </cell>
          <cell r="AL44">
            <v>0.5</v>
          </cell>
          <cell r="AM44">
            <v>0</v>
          </cell>
          <cell r="AN44" t="str">
            <v>新生足球赛第5到8名</v>
          </cell>
          <cell r="AO44">
            <v>0.2</v>
          </cell>
        </row>
        <row r="44">
          <cell r="AR44">
            <v>0.7</v>
          </cell>
          <cell r="AS44">
            <v>65.042</v>
          </cell>
          <cell r="AT44">
            <v>1.2</v>
          </cell>
          <cell r="AU44">
            <v>66.242</v>
          </cell>
          <cell r="AV44">
            <v>65</v>
          </cell>
          <cell r="AW44">
            <v>66</v>
          </cell>
        </row>
        <row r="45">
          <cell r="C45" t="str">
            <v>201906060421</v>
          </cell>
          <cell r="D45">
            <v>61.28</v>
          </cell>
          <cell r="E45" t="str">
            <v>B</v>
          </cell>
          <cell r="F45">
            <v>10</v>
          </cell>
          <cell r="G45" t="str">
            <v>B</v>
          </cell>
          <cell r="H45">
            <v>5</v>
          </cell>
        </row>
        <row r="45">
          <cell r="K45">
            <v>22.884</v>
          </cell>
          <cell r="L45">
            <v>2.57</v>
          </cell>
          <cell r="M45">
            <v>75.7</v>
          </cell>
        </row>
        <row r="45">
          <cell r="P45">
            <v>45.42</v>
          </cell>
          <cell r="Q45">
            <v>74</v>
          </cell>
          <cell r="R45">
            <v>7.4</v>
          </cell>
        </row>
        <row r="45">
          <cell r="W45">
            <v>0</v>
          </cell>
        </row>
        <row r="45">
          <cell r="AB45">
            <v>0</v>
          </cell>
          <cell r="AC45" t="str">
            <v>学习委员B+1科技部干事A+1.5</v>
          </cell>
          <cell r="AD45" t="str">
            <v>科技部干事B+1</v>
          </cell>
          <cell r="AE45">
            <v>1.35</v>
          </cell>
        </row>
        <row r="45">
          <cell r="AH45" t="str">
            <v>团日活动三等奖+0.075</v>
          </cell>
          <cell r="AI45">
            <v>0.075</v>
          </cell>
          <cell r="AJ45">
            <v>1.425</v>
          </cell>
        </row>
        <row r="45">
          <cell r="AM45">
            <v>0.16</v>
          </cell>
        </row>
        <row r="45">
          <cell r="AR45">
            <v>0.16</v>
          </cell>
          <cell r="AS45">
            <v>75.704</v>
          </cell>
          <cell r="AT45">
            <v>1.585</v>
          </cell>
          <cell r="AU45">
            <v>77.289</v>
          </cell>
          <cell r="AV45">
            <v>39</v>
          </cell>
          <cell r="AW45">
            <v>38</v>
          </cell>
        </row>
        <row r="46">
          <cell r="C46" t="str">
            <v>201906060526</v>
          </cell>
          <cell r="D46">
            <v>62.48</v>
          </cell>
          <cell r="E46" t="str">
            <v>B</v>
          </cell>
          <cell r="F46">
            <v>10</v>
          </cell>
          <cell r="G46" t="str">
            <v>A</v>
          </cell>
          <cell r="H46">
            <v>7</v>
          </cell>
        </row>
        <row r="46">
          <cell r="K46">
            <v>23.844</v>
          </cell>
          <cell r="L46">
            <v>3.02</v>
          </cell>
          <cell r="M46">
            <v>80.2</v>
          </cell>
        </row>
        <row r="46">
          <cell r="P46">
            <v>48.12</v>
          </cell>
          <cell r="Q46">
            <v>61</v>
          </cell>
          <cell r="R46">
            <v>6.1</v>
          </cell>
        </row>
        <row r="46">
          <cell r="W46">
            <v>0</v>
          </cell>
          <cell r="X46" t="str">
            <v>校级重点团队队员</v>
          </cell>
          <cell r="Y46">
            <v>0.15</v>
          </cell>
        </row>
        <row r="46">
          <cell r="AB46">
            <v>0.15</v>
          </cell>
          <cell r="AC46" t="str">
            <v>资助委员B+1</v>
          </cell>
        </row>
        <row r="46">
          <cell r="AE46">
            <v>0.5</v>
          </cell>
        </row>
        <row r="46">
          <cell r="AJ46">
            <v>0.5</v>
          </cell>
        </row>
        <row r="46">
          <cell r="AM46">
            <v>0.28</v>
          </cell>
        </row>
        <row r="46">
          <cell r="AR46">
            <v>0.28</v>
          </cell>
          <cell r="AS46">
            <v>78.064</v>
          </cell>
          <cell r="AT46">
            <v>0.93</v>
          </cell>
          <cell r="AU46">
            <v>78.994</v>
          </cell>
          <cell r="AV46">
            <v>22</v>
          </cell>
          <cell r="AW46">
            <v>29</v>
          </cell>
        </row>
        <row r="47">
          <cell r="C47" t="str">
            <v>201906060613</v>
          </cell>
          <cell r="D47">
            <v>61.66</v>
          </cell>
          <cell r="E47" t="str">
            <v>B</v>
          </cell>
          <cell r="F47">
            <v>10</v>
          </cell>
          <cell r="G47" t="str">
            <v>C</v>
          </cell>
          <cell r="H47">
            <v>3</v>
          </cell>
        </row>
        <row r="47">
          <cell r="K47">
            <v>22.398</v>
          </cell>
          <cell r="L47">
            <v>3.2</v>
          </cell>
          <cell r="M47">
            <v>82</v>
          </cell>
        </row>
        <row r="47">
          <cell r="P47">
            <v>49.2</v>
          </cell>
          <cell r="Q47">
            <v>73.5</v>
          </cell>
          <cell r="R47">
            <v>7.35</v>
          </cell>
        </row>
        <row r="47">
          <cell r="W47">
            <v>0</v>
          </cell>
        </row>
        <row r="47">
          <cell r="AB47">
            <v>0</v>
          </cell>
        </row>
        <row r="47">
          <cell r="AJ47">
            <v>0</v>
          </cell>
        </row>
        <row r="47">
          <cell r="AM47">
            <v>0.52</v>
          </cell>
        </row>
        <row r="47">
          <cell r="AR47">
            <v>0.52</v>
          </cell>
          <cell r="AS47">
            <v>78.948</v>
          </cell>
          <cell r="AT47">
            <v>0.52</v>
          </cell>
          <cell r="AU47">
            <v>79.468</v>
          </cell>
          <cell r="AV47">
            <v>13</v>
          </cell>
          <cell r="AW47">
            <v>25</v>
          </cell>
        </row>
        <row r="48">
          <cell r="C48" t="str">
            <v>201906060627</v>
          </cell>
          <cell r="D48">
            <v>43.8</v>
          </cell>
          <cell r="E48" t="str">
            <v>B</v>
          </cell>
          <cell r="F48">
            <v>10</v>
          </cell>
          <cell r="G48" t="str">
            <v>A</v>
          </cell>
          <cell r="H48">
            <v>7</v>
          </cell>
        </row>
        <row r="48">
          <cell r="K48">
            <v>18.24</v>
          </cell>
          <cell r="L48">
            <v>2.49</v>
          </cell>
          <cell r="M48">
            <v>74.9</v>
          </cell>
        </row>
        <row r="48">
          <cell r="P48">
            <v>44.94</v>
          </cell>
          <cell r="Q48">
            <v>89</v>
          </cell>
          <cell r="R48">
            <v>8.9</v>
          </cell>
        </row>
        <row r="48">
          <cell r="W48">
            <v>0</v>
          </cell>
        </row>
        <row r="48">
          <cell r="AB48">
            <v>0</v>
          </cell>
          <cell r="AC48" t="str">
            <v> 青马干事B+1</v>
          </cell>
          <cell r="AD48" t="str">
            <v>青马干事B+1</v>
          </cell>
          <cell r="AE48">
            <v>1</v>
          </cell>
        </row>
        <row r="48">
          <cell r="AJ48">
            <v>1</v>
          </cell>
        </row>
        <row r="48">
          <cell r="AM48">
            <v>0.58</v>
          </cell>
        </row>
        <row r="48">
          <cell r="AR48">
            <v>0.58</v>
          </cell>
          <cell r="AS48">
            <v>72.08</v>
          </cell>
          <cell r="AT48">
            <v>1.58</v>
          </cell>
          <cell r="AU48">
            <v>73.66</v>
          </cell>
          <cell r="AV48">
            <v>43</v>
          </cell>
          <cell r="AW48">
            <v>51</v>
          </cell>
        </row>
        <row r="49">
          <cell r="C49" t="str">
            <v>201906060629</v>
          </cell>
          <cell r="D49">
            <v>62.96</v>
          </cell>
          <cell r="E49" t="str">
            <v>B</v>
          </cell>
          <cell r="F49">
            <v>10</v>
          </cell>
          <cell r="G49" t="str">
            <v>A</v>
          </cell>
          <cell r="H49">
            <v>7</v>
          </cell>
        </row>
        <row r="49">
          <cell r="K49">
            <v>23.988</v>
          </cell>
          <cell r="L49">
            <v>3.06</v>
          </cell>
          <cell r="M49">
            <v>80.6</v>
          </cell>
        </row>
        <row r="49">
          <cell r="P49">
            <v>48.36</v>
          </cell>
          <cell r="Q49">
            <v>83</v>
          </cell>
          <cell r="R49">
            <v>8.3</v>
          </cell>
        </row>
        <row r="49">
          <cell r="W49">
            <v>0</v>
          </cell>
        </row>
        <row r="49">
          <cell r="AB49">
            <v>0</v>
          </cell>
        </row>
        <row r="49">
          <cell r="AJ49">
            <v>0</v>
          </cell>
        </row>
        <row r="49">
          <cell r="AM49">
            <v>0.66</v>
          </cell>
        </row>
        <row r="49">
          <cell r="AR49">
            <v>0.66</v>
          </cell>
          <cell r="AS49">
            <v>80.648</v>
          </cell>
          <cell r="AT49">
            <v>0.66</v>
          </cell>
          <cell r="AU49">
            <v>81.308</v>
          </cell>
          <cell r="AV49">
            <v>18</v>
          </cell>
          <cell r="AW49">
            <v>13</v>
          </cell>
        </row>
        <row r="50">
          <cell r="C50" t="str">
            <v>201906060713</v>
          </cell>
          <cell r="D50">
            <v>61.37</v>
          </cell>
          <cell r="E50" t="str">
            <v>B</v>
          </cell>
          <cell r="F50">
            <v>10</v>
          </cell>
          <cell r="G50" t="str">
            <v>C</v>
          </cell>
          <cell r="H50">
            <v>3</v>
          </cell>
        </row>
        <row r="50">
          <cell r="K50">
            <v>22.311</v>
          </cell>
          <cell r="L50">
            <v>2.78</v>
          </cell>
          <cell r="M50">
            <v>77.8</v>
          </cell>
          <cell r="N50" t="str">
            <v>英语四级证书+0.2</v>
          </cell>
          <cell r="O50">
            <v>0.2</v>
          </cell>
          <cell r="P50">
            <v>46.8</v>
          </cell>
          <cell r="Q50">
            <v>65</v>
          </cell>
          <cell r="R50">
            <v>6.5</v>
          </cell>
        </row>
        <row r="50">
          <cell r="W50">
            <v>0</v>
          </cell>
        </row>
        <row r="50">
          <cell r="AB50">
            <v>0</v>
          </cell>
        </row>
        <row r="50">
          <cell r="AJ50">
            <v>0</v>
          </cell>
        </row>
        <row r="50">
          <cell r="AM50">
            <v>0.3</v>
          </cell>
        </row>
        <row r="50">
          <cell r="AR50">
            <v>0.3</v>
          </cell>
          <cell r="AS50">
            <v>75.611</v>
          </cell>
          <cell r="AT50">
            <v>0.3</v>
          </cell>
          <cell r="AU50">
            <v>75.911</v>
          </cell>
          <cell r="AV50">
            <v>28</v>
          </cell>
          <cell r="AW50">
            <v>43</v>
          </cell>
        </row>
        <row r="51">
          <cell r="C51" t="str">
            <v>201906060717</v>
          </cell>
          <cell r="D51">
            <v>63.08</v>
          </cell>
          <cell r="E51" t="str">
            <v>B</v>
          </cell>
          <cell r="F51">
            <v>10</v>
          </cell>
          <cell r="G51" t="str">
            <v>B</v>
          </cell>
          <cell r="H51">
            <v>5</v>
          </cell>
        </row>
        <row r="51">
          <cell r="K51">
            <v>23.424</v>
          </cell>
          <cell r="L51">
            <v>2.9</v>
          </cell>
          <cell r="M51">
            <v>79</v>
          </cell>
          <cell r="N51" t="str">
            <v>英语四级证书+0.2</v>
          </cell>
          <cell r="O51">
            <v>0.2</v>
          </cell>
          <cell r="P51">
            <v>47.52</v>
          </cell>
          <cell r="Q51">
            <v>83</v>
          </cell>
          <cell r="R51">
            <v>8.3</v>
          </cell>
        </row>
        <row r="51">
          <cell r="W51">
            <v>0</v>
          </cell>
        </row>
        <row r="51">
          <cell r="AB51">
            <v>0</v>
          </cell>
          <cell r="AC51" t="str">
            <v>资助委员B+1广宣部干事B+1</v>
          </cell>
          <cell r="AD51" t="str">
            <v>广宣部干事B+1</v>
          </cell>
          <cell r="AE51">
            <v>1.1</v>
          </cell>
        </row>
        <row r="51">
          <cell r="AJ51">
            <v>1.1</v>
          </cell>
        </row>
        <row r="51">
          <cell r="AM51">
            <v>0.38</v>
          </cell>
        </row>
        <row r="51">
          <cell r="AR51">
            <v>0.38</v>
          </cell>
          <cell r="AS51">
            <v>79.244</v>
          </cell>
          <cell r="AT51">
            <v>1.48</v>
          </cell>
          <cell r="AU51">
            <v>80.724</v>
          </cell>
          <cell r="AV51">
            <v>27</v>
          </cell>
          <cell r="AW51">
            <v>18</v>
          </cell>
        </row>
        <row r="52">
          <cell r="C52" t="str">
            <v>201906060721</v>
          </cell>
          <cell r="D52">
            <v>59.22</v>
          </cell>
          <cell r="E52" t="str">
            <v>B</v>
          </cell>
          <cell r="F52">
            <v>10</v>
          </cell>
          <cell r="G52" t="str">
            <v>C</v>
          </cell>
          <cell r="H52">
            <v>3</v>
          </cell>
        </row>
        <row r="52">
          <cell r="K52">
            <v>21.666</v>
          </cell>
          <cell r="L52">
            <v>1.14</v>
          </cell>
          <cell r="M52">
            <v>61.4</v>
          </cell>
          <cell r="N52" t="str">
            <v>英语四级证书+0.2</v>
          </cell>
          <cell r="O52">
            <v>0.2</v>
          </cell>
          <cell r="P52">
            <v>36.96</v>
          </cell>
          <cell r="Q52">
            <v>65</v>
          </cell>
          <cell r="R52">
            <v>6.5</v>
          </cell>
        </row>
        <row r="52">
          <cell r="W52">
            <v>0</v>
          </cell>
        </row>
        <row r="52">
          <cell r="AB52">
            <v>0</v>
          </cell>
        </row>
        <row r="52">
          <cell r="AF52" t="str">
            <v>院级优秀团员+0.2</v>
          </cell>
          <cell r="AG52">
            <v>0.2</v>
          </cell>
        </row>
        <row r="52">
          <cell r="AJ52">
            <v>0.2</v>
          </cell>
        </row>
        <row r="52">
          <cell r="AM52">
            <v>0.6</v>
          </cell>
        </row>
        <row r="52">
          <cell r="AR52">
            <v>0.6</v>
          </cell>
          <cell r="AS52">
            <v>65.126</v>
          </cell>
          <cell r="AT52">
            <v>0.8</v>
          </cell>
          <cell r="AU52">
            <v>65.926</v>
          </cell>
          <cell r="AV52">
            <v>69</v>
          </cell>
          <cell r="AW52">
            <v>67</v>
          </cell>
        </row>
        <row r="53">
          <cell r="C53" t="str">
            <v>201906060801</v>
          </cell>
          <cell r="D53">
            <v>62.95</v>
          </cell>
          <cell r="E53" t="str">
            <v>B</v>
          </cell>
          <cell r="F53">
            <v>10</v>
          </cell>
          <cell r="G53" t="str">
            <v>A</v>
          </cell>
          <cell r="H53">
            <v>7</v>
          </cell>
        </row>
        <row r="53">
          <cell r="K53">
            <v>23.985</v>
          </cell>
          <cell r="L53">
            <v>3.68</v>
          </cell>
          <cell r="M53">
            <v>86.8</v>
          </cell>
          <cell r="N53" t="str">
            <v>英语四级证书+0.2</v>
          </cell>
          <cell r="O53">
            <v>0.2</v>
          </cell>
          <cell r="P53">
            <v>52.2</v>
          </cell>
          <cell r="Q53">
            <v>84.5</v>
          </cell>
          <cell r="R53">
            <v>8.45</v>
          </cell>
          <cell r="S53" t="str">
            <v>校智能车三等奖+0.4</v>
          </cell>
          <cell r="T53">
            <v>0.4</v>
          </cell>
        </row>
        <row r="53">
          <cell r="W53">
            <v>0.4</v>
          </cell>
        </row>
        <row r="53">
          <cell r="AB53">
            <v>0</v>
          </cell>
          <cell r="AC53" t="str">
            <v>生活委员A+1.5 楼层长B+1.5</v>
          </cell>
          <cell r="AD53" t="str">
            <v>楼层长A+2</v>
          </cell>
          <cell r="AE53">
            <v>1.9</v>
          </cell>
        </row>
        <row r="53">
          <cell r="AJ53">
            <v>1.9</v>
          </cell>
        </row>
        <row r="53">
          <cell r="AM53">
            <v>0.66</v>
          </cell>
        </row>
        <row r="53">
          <cell r="AR53">
            <v>0.66</v>
          </cell>
          <cell r="AS53">
            <v>84.635</v>
          </cell>
          <cell r="AT53">
            <v>2.96</v>
          </cell>
          <cell r="AU53">
            <v>87.595</v>
          </cell>
          <cell r="AV53">
            <v>6</v>
          </cell>
          <cell r="AW53">
            <v>4</v>
          </cell>
        </row>
        <row r="54">
          <cell r="C54" t="str">
            <v>201906060805</v>
          </cell>
          <cell r="D54">
            <v>61.73</v>
          </cell>
          <cell r="E54" t="str">
            <v>B</v>
          </cell>
          <cell r="F54">
            <v>10</v>
          </cell>
          <cell r="G54" t="str">
            <v>B</v>
          </cell>
          <cell r="H54">
            <v>5</v>
          </cell>
        </row>
        <row r="54">
          <cell r="K54">
            <v>23.019</v>
          </cell>
          <cell r="L54">
            <v>1.81</v>
          </cell>
          <cell r="M54">
            <v>68.1</v>
          </cell>
        </row>
        <row r="54">
          <cell r="P54">
            <v>40.86</v>
          </cell>
          <cell r="Q54">
            <v>69</v>
          </cell>
          <cell r="R54">
            <v>6.9</v>
          </cell>
        </row>
        <row r="54">
          <cell r="W54">
            <v>0</v>
          </cell>
        </row>
        <row r="54">
          <cell r="AB54">
            <v>0</v>
          </cell>
          <cell r="AC54" t="str">
            <v> e之蓝干事B+1</v>
          </cell>
          <cell r="AD54" t="str">
            <v>e之蓝干事A+1.5</v>
          </cell>
          <cell r="AE54">
            <v>1.25</v>
          </cell>
        </row>
        <row r="54">
          <cell r="AJ54">
            <v>1.25</v>
          </cell>
        </row>
        <row r="54">
          <cell r="AM54">
            <v>0.02</v>
          </cell>
        </row>
        <row r="54">
          <cell r="AR54">
            <v>0.02</v>
          </cell>
          <cell r="AS54">
            <v>70.779</v>
          </cell>
          <cell r="AT54">
            <v>1.27</v>
          </cell>
          <cell r="AU54">
            <v>72.049</v>
          </cell>
          <cell r="AV54">
            <v>63</v>
          </cell>
          <cell r="AW54">
            <v>61</v>
          </cell>
        </row>
        <row r="55">
          <cell r="C55" t="str">
            <v>201906060910</v>
          </cell>
          <cell r="D55">
            <v>61.11</v>
          </cell>
          <cell r="E55" t="str">
            <v>B</v>
          </cell>
          <cell r="F55">
            <v>10</v>
          </cell>
          <cell r="G55" t="str">
            <v>B</v>
          </cell>
          <cell r="H55">
            <v>5</v>
          </cell>
        </row>
        <row r="55">
          <cell r="K55">
            <v>22.833</v>
          </cell>
          <cell r="L55">
            <v>2.02</v>
          </cell>
          <cell r="M55">
            <v>70.2</v>
          </cell>
        </row>
        <row r="55">
          <cell r="P55">
            <v>42.12</v>
          </cell>
          <cell r="Q55">
            <v>68</v>
          </cell>
          <cell r="R55">
            <v>6.8</v>
          </cell>
        </row>
        <row r="55">
          <cell r="W55">
            <v>0</v>
          </cell>
        </row>
        <row r="55">
          <cell r="AB55">
            <v>0</v>
          </cell>
          <cell r="AC55" t="str">
            <v> 分社管干事B+1</v>
          </cell>
          <cell r="AD55" t="str">
            <v>分社管干事C+0.5</v>
          </cell>
          <cell r="AE55">
            <v>0.75</v>
          </cell>
        </row>
        <row r="55">
          <cell r="AJ55">
            <v>0.75</v>
          </cell>
        </row>
        <row r="55">
          <cell r="AM55">
            <v>0.4</v>
          </cell>
        </row>
        <row r="55">
          <cell r="AR55">
            <v>0.4</v>
          </cell>
          <cell r="AS55">
            <v>71.753</v>
          </cell>
          <cell r="AT55">
            <v>1.15</v>
          </cell>
          <cell r="AU55">
            <v>72.903</v>
          </cell>
          <cell r="AV55">
            <v>53</v>
          </cell>
          <cell r="AW55">
            <v>55</v>
          </cell>
        </row>
        <row r="56">
          <cell r="C56" t="str">
            <v>201906060922</v>
          </cell>
          <cell r="D56">
            <v>61.07</v>
          </cell>
          <cell r="E56" t="str">
            <v>B</v>
          </cell>
          <cell r="F56">
            <v>10</v>
          </cell>
          <cell r="G56" t="str">
            <v>C</v>
          </cell>
          <cell r="H56">
            <v>3</v>
          </cell>
        </row>
        <row r="56">
          <cell r="K56">
            <v>22.221</v>
          </cell>
          <cell r="L56">
            <v>1.55</v>
          </cell>
          <cell r="M56">
            <v>65.5</v>
          </cell>
        </row>
        <row r="56">
          <cell r="P56">
            <v>39.3</v>
          </cell>
          <cell r="Q56">
            <v>81.5</v>
          </cell>
          <cell r="R56">
            <v>8.15</v>
          </cell>
        </row>
        <row r="56">
          <cell r="W56">
            <v>0</v>
          </cell>
        </row>
        <row r="56">
          <cell r="AB56">
            <v>0</v>
          </cell>
          <cell r="AC56" t="str">
            <v> 外联部干事B+1</v>
          </cell>
          <cell r="AD56" t="str">
            <v>外联部干事C+0.5</v>
          </cell>
          <cell r="AE56">
            <v>0.75</v>
          </cell>
        </row>
        <row r="56">
          <cell r="AJ56">
            <v>0.75</v>
          </cell>
        </row>
        <row r="56">
          <cell r="AM56">
            <v>0.04</v>
          </cell>
        </row>
        <row r="56">
          <cell r="AR56">
            <v>0.04</v>
          </cell>
          <cell r="AS56">
            <v>69.671</v>
          </cell>
          <cell r="AT56">
            <v>0.79</v>
          </cell>
          <cell r="AU56">
            <v>70.461</v>
          </cell>
          <cell r="AV56">
            <v>67</v>
          </cell>
          <cell r="AW56">
            <v>63</v>
          </cell>
        </row>
        <row r="57">
          <cell r="C57" t="str">
            <v>201906061507</v>
          </cell>
          <cell r="D57">
            <v>62.94</v>
          </cell>
          <cell r="E57" t="str">
            <v>B</v>
          </cell>
          <cell r="F57">
            <v>10</v>
          </cell>
          <cell r="G57" t="str">
            <v>A</v>
          </cell>
          <cell r="H57">
            <v>7</v>
          </cell>
        </row>
        <row r="57">
          <cell r="K57">
            <v>23.982</v>
          </cell>
          <cell r="L57">
            <v>2.01</v>
          </cell>
          <cell r="M57">
            <v>70.1</v>
          </cell>
        </row>
        <row r="57">
          <cell r="P57">
            <v>42.06</v>
          </cell>
          <cell r="Q57">
            <v>70.5</v>
          </cell>
          <cell r="R57">
            <v>7.05</v>
          </cell>
        </row>
        <row r="57">
          <cell r="W57">
            <v>0</v>
          </cell>
        </row>
        <row r="57">
          <cell r="AB57">
            <v>0</v>
          </cell>
        </row>
        <row r="57">
          <cell r="AJ57">
            <v>0</v>
          </cell>
        </row>
        <row r="57">
          <cell r="AM57">
            <v>0</v>
          </cell>
        </row>
        <row r="57">
          <cell r="AR57">
            <v>0</v>
          </cell>
          <cell r="AS57">
            <v>73.092</v>
          </cell>
          <cell r="AT57">
            <v>0</v>
          </cell>
          <cell r="AU57">
            <v>73.092</v>
          </cell>
          <cell r="AV57">
            <v>54</v>
          </cell>
          <cell r="AW57">
            <v>54</v>
          </cell>
        </row>
        <row r="58">
          <cell r="C58" t="str">
            <v>201906061917</v>
          </cell>
          <cell r="D58">
            <v>63.14</v>
          </cell>
          <cell r="E58" t="str">
            <v>B</v>
          </cell>
          <cell r="F58">
            <v>10</v>
          </cell>
          <cell r="G58" t="str">
            <v>A</v>
          </cell>
          <cell r="H58">
            <v>7</v>
          </cell>
        </row>
        <row r="58">
          <cell r="K58">
            <v>24.042</v>
          </cell>
          <cell r="L58">
            <v>1.92</v>
          </cell>
          <cell r="M58">
            <v>69.2</v>
          </cell>
        </row>
        <row r="58">
          <cell r="P58">
            <v>41.52</v>
          </cell>
          <cell r="Q58">
            <v>70</v>
          </cell>
          <cell r="R58">
            <v>7</v>
          </cell>
        </row>
        <row r="58">
          <cell r="W58">
            <v>0</v>
          </cell>
        </row>
        <row r="58">
          <cell r="AB58">
            <v>0</v>
          </cell>
        </row>
        <row r="58">
          <cell r="AJ58">
            <v>0</v>
          </cell>
        </row>
        <row r="58">
          <cell r="AM58">
            <v>0</v>
          </cell>
        </row>
        <row r="58">
          <cell r="AR58">
            <v>0</v>
          </cell>
          <cell r="AS58">
            <v>72.562</v>
          </cell>
          <cell r="AT58">
            <v>0</v>
          </cell>
          <cell r="AU58">
            <v>72.562</v>
          </cell>
          <cell r="AV58">
            <v>60</v>
          </cell>
          <cell r="AW58">
            <v>58</v>
          </cell>
        </row>
        <row r="59">
          <cell r="C59" t="str">
            <v>201906061920</v>
          </cell>
          <cell r="D59">
            <v>62.36</v>
          </cell>
          <cell r="E59" t="str">
            <v>B</v>
          </cell>
          <cell r="F59">
            <v>10</v>
          </cell>
          <cell r="G59" t="str">
            <v>A</v>
          </cell>
          <cell r="H59">
            <v>7</v>
          </cell>
        </row>
        <row r="59">
          <cell r="K59">
            <v>23.808</v>
          </cell>
          <cell r="L59">
            <v>2.74</v>
          </cell>
          <cell r="M59">
            <v>77.4</v>
          </cell>
        </row>
        <row r="59">
          <cell r="P59">
            <v>46.44</v>
          </cell>
          <cell r="Q59">
            <v>76</v>
          </cell>
          <cell r="R59">
            <v>7.6</v>
          </cell>
        </row>
        <row r="59">
          <cell r="W59">
            <v>0</v>
          </cell>
        </row>
        <row r="59">
          <cell r="AB59">
            <v>0</v>
          </cell>
        </row>
        <row r="59">
          <cell r="AJ59">
            <v>0</v>
          </cell>
        </row>
        <row r="59">
          <cell r="AM59">
            <v>0</v>
          </cell>
        </row>
        <row r="59">
          <cell r="AR59">
            <v>0</v>
          </cell>
          <cell r="AS59">
            <v>77.848</v>
          </cell>
          <cell r="AT59">
            <v>0</v>
          </cell>
          <cell r="AU59">
            <v>77.848</v>
          </cell>
          <cell r="AV59">
            <v>31</v>
          </cell>
          <cell r="AW59">
            <v>35</v>
          </cell>
        </row>
        <row r="60">
          <cell r="C60" t="str">
            <v>201906062013</v>
          </cell>
          <cell r="D60">
            <v>62.83</v>
          </cell>
          <cell r="E60" t="str">
            <v>B</v>
          </cell>
          <cell r="F60">
            <v>10</v>
          </cell>
          <cell r="G60" t="str">
            <v>A</v>
          </cell>
          <cell r="H60">
            <v>7</v>
          </cell>
        </row>
        <row r="60">
          <cell r="K60">
            <v>23.949</v>
          </cell>
          <cell r="L60">
            <v>1.37</v>
          </cell>
          <cell r="M60">
            <v>63.7</v>
          </cell>
        </row>
        <row r="60">
          <cell r="P60">
            <v>38.22</v>
          </cell>
          <cell r="Q60">
            <v>76</v>
          </cell>
          <cell r="R60">
            <v>7.6</v>
          </cell>
        </row>
        <row r="60">
          <cell r="W60">
            <v>0</v>
          </cell>
        </row>
        <row r="60">
          <cell r="AB60">
            <v>0</v>
          </cell>
        </row>
        <row r="60">
          <cell r="AJ60">
            <v>0</v>
          </cell>
        </row>
        <row r="60">
          <cell r="AM60">
            <v>0</v>
          </cell>
        </row>
        <row r="60">
          <cell r="AR60">
            <v>0</v>
          </cell>
          <cell r="AS60">
            <v>69.769</v>
          </cell>
          <cell r="AT60">
            <v>0</v>
          </cell>
          <cell r="AU60">
            <v>69.769</v>
          </cell>
          <cell r="AV60">
            <v>68</v>
          </cell>
          <cell r="AW60">
            <v>64</v>
          </cell>
        </row>
        <row r="61">
          <cell r="C61" t="str">
            <v>201906062210</v>
          </cell>
          <cell r="D61">
            <v>61.08</v>
          </cell>
          <cell r="E61" t="str">
            <v>B</v>
          </cell>
          <cell r="F61">
            <v>10</v>
          </cell>
          <cell r="G61" t="str">
            <v>A</v>
          </cell>
          <cell r="H61">
            <v>7</v>
          </cell>
        </row>
        <row r="61">
          <cell r="K61">
            <v>23.424</v>
          </cell>
          <cell r="L61">
            <v>2.73</v>
          </cell>
          <cell r="M61">
            <v>77.3</v>
          </cell>
          <cell r="N61" t="str">
            <v>英语四级证书+0.2</v>
          </cell>
          <cell r="O61">
            <v>0.2</v>
          </cell>
          <cell r="P61">
            <v>46.5</v>
          </cell>
          <cell r="Q61">
            <v>77</v>
          </cell>
          <cell r="R61">
            <v>7.7</v>
          </cell>
        </row>
        <row r="61">
          <cell r="W61">
            <v>0</v>
          </cell>
        </row>
        <row r="61">
          <cell r="AB61">
            <v>0</v>
          </cell>
        </row>
        <row r="61">
          <cell r="AJ61">
            <v>0</v>
          </cell>
        </row>
        <row r="61">
          <cell r="AM61">
            <v>0</v>
          </cell>
        </row>
        <row r="61">
          <cell r="AR61">
            <v>0</v>
          </cell>
          <cell r="AS61">
            <v>77.624</v>
          </cell>
          <cell r="AT61">
            <v>0</v>
          </cell>
          <cell r="AU61">
            <v>77.624</v>
          </cell>
          <cell r="AV61">
            <v>33</v>
          </cell>
          <cell r="AW61">
            <v>36</v>
          </cell>
        </row>
        <row r="62">
          <cell r="C62" t="str">
            <v>201906062315</v>
          </cell>
          <cell r="D62">
            <v>62.71</v>
          </cell>
          <cell r="E62" t="str">
            <v>B</v>
          </cell>
          <cell r="F62">
            <v>10</v>
          </cell>
          <cell r="G62" t="str">
            <v>A</v>
          </cell>
          <cell r="H62">
            <v>7</v>
          </cell>
        </row>
        <row r="62">
          <cell r="K62">
            <v>23.913</v>
          </cell>
          <cell r="L62">
            <v>2.39</v>
          </cell>
          <cell r="M62">
            <v>73.9</v>
          </cell>
        </row>
        <row r="62">
          <cell r="P62">
            <v>44.34</v>
          </cell>
          <cell r="Q62">
            <v>72.5</v>
          </cell>
          <cell r="R62">
            <v>7.25</v>
          </cell>
        </row>
        <row r="62">
          <cell r="W62">
            <v>0</v>
          </cell>
        </row>
        <row r="62">
          <cell r="AB62">
            <v>0</v>
          </cell>
        </row>
        <row r="62">
          <cell r="AJ62">
            <v>0</v>
          </cell>
        </row>
        <row r="62">
          <cell r="AM62">
            <v>0</v>
          </cell>
        </row>
        <row r="62">
          <cell r="AR62">
            <v>0</v>
          </cell>
          <cell r="AS62">
            <v>75.503</v>
          </cell>
          <cell r="AT62">
            <v>0</v>
          </cell>
          <cell r="AU62">
            <v>75.503</v>
          </cell>
          <cell r="AV62">
            <v>45</v>
          </cell>
          <cell r="AW62">
            <v>46</v>
          </cell>
        </row>
        <row r="63">
          <cell r="C63" t="str">
            <v>201906062404</v>
          </cell>
          <cell r="D63">
            <v>62.27</v>
          </cell>
          <cell r="E63" t="str">
            <v>B</v>
          </cell>
          <cell r="F63">
            <v>10</v>
          </cell>
          <cell r="G63" t="str">
            <v>B</v>
          </cell>
          <cell r="H63">
            <v>5</v>
          </cell>
        </row>
        <row r="63">
          <cell r="K63">
            <v>23.181</v>
          </cell>
          <cell r="L63">
            <v>2.05</v>
          </cell>
          <cell r="M63">
            <v>70.5</v>
          </cell>
        </row>
        <row r="63">
          <cell r="P63">
            <v>42.3</v>
          </cell>
          <cell r="Q63">
            <v>78</v>
          </cell>
          <cell r="R63">
            <v>7.8</v>
          </cell>
        </row>
        <row r="63">
          <cell r="W63">
            <v>0</v>
          </cell>
        </row>
        <row r="63">
          <cell r="AB63">
            <v>0</v>
          </cell>
        </row>
        <row r="63">
          <cell r="AJ63">
            <v>0</v>
          </cell>
        </row>
        <row r="63">
          <cell r="AM63">
            <v>0</v>
          </cell>
        </row>
        <row r="63">
          <cell r="AR63">
            <v>0</v>
          </cell>
          <cell r="AS63">
            <v>73.281</v>
          </cell>
          <cell r="AT63">
            <v>0</v>
          </cell>
          <cell r="AU63">
            <v>73.281</v>
          </cell>
          <cell r="AV63">
            <v>51</v>
          </cell>
          <cell r="AW63">
            <v>52</v>
          </cell>
        </row>
        <row r="64">
          <cell r="C64" t="str">
            <v>201906062516</v>
          </cell>
          <cell r="D64">
            <v>43.02</v>
          </cell>
          <cell r="E64" t="str">
            <v>B</v>
          </cell>
          <cell r="F64">
            <v>10</v>
          </cell>
          <cell r="G64" t="str">
            <v>A</v>
          </cell>
          <cell r="H64">
            <v>7</v>
          </cell>
        </row>
        <row r="64">
          <cell r="K64">
            <v>18.006</v>
          </cell>
          <cell r="L64">
            <v>3.21</v>
          </cell>
          <cell r="M64">
            <v>82.1</v>
          </cell>
        </row>
        <row r="64">
          <cell r="P64">
            <v>49.26</v>
          </cell>
          <cell r="Q64">
            <v>85</v>
          </cell>
          <cell r="R64">
            <v>8.5</v>
          </cell>
        </row>
        <row r="64">
          <cell r="W64">
            <v>0</v>
          </cell>
        </row>
        <row r="64">
          <cell r="AB64">
            <v>0</v>
          </cell>
        </row>
        <row r="64">
          <cell r="AJ64">
            <v>0</v>
          </cell>
        </row>
        <row r="64">
          <cell r="AM64">
            <v>0</v>
          </cell>
        </row>
        <row r="64">
          <cell r="AR64">
            <v>0</v>
          </cell>
          <cell r="AS64">
            <v>75.766</v>
          </cell>
          <cell r="AT64">
            <v>0</v>
          </cell>
          <cell r="AU64">
            <v>75.766</v>
          </cell>
          <cell r="AV64">
            <v>12</v>
          </cell>
          <cell r="AW64">
            <v>45</v>
          </cell>
        </row>
        <row r="65">
          <cell r="C65" t="str">
            <v>201906062527</v>
          </cell>
          <cell r="D65">
            <v>56.97</v>
          </cell>
          <cell r="E65" t="str">
            <v>B</v>
          </cell>
          <cell r="F65">
            <v>10</v>
          </cell>
          <cell r="G65" t="str">
            <v>C</v>
          </cell>
          <cell r="H65">
            <v>3</v>
          </cell>
        </row>
        <row r="65">
          <cell r="K65">
            <v>20.991</v>
          </cell>
          <cell r="L65">
            <v>0.78</v>
          </cell>
          <cell r="M65">
            <v>57.8</v>
          </cell>
        </row>
        <row r="65">
          <cell r="P65">
            <v>34.68</v>
          </cell>
          <cell r="Q65">
            <v>65</v>
          </cell>
          <cell r="R65">
            <v>6.5</v>
          </cell>
        </row>
        <row r="65">
          <cell r="W65">
            <v>0</v>
          </cell>
        </row>
        <row r="65">
          <cell r="AB65">
            <v>0</v>
          </cell>
        </row>
        <row r="65">
          <cell r="AJ65">
            <v>0</v>
          </cell>
        </row>
        <row r="65">
          <cell r="AM65">
            <v>0</v>
          </cell>
        </row>
        <row r="65">
          <cell r="AR65">
            <v>0</v>
          </cell>
          <cell r="AS65">
            <v>62.171</v>
          </cell>
          <cell r="AT65">
            <v>0</v>
          </cell>
          <cell r="AU65">
            <v>62.171</v>
          </cell>
          <cell r="AV65">
            <v>70</v>
          </cell>
          <cell r="AW65">
            <v>70</v>
          </cell>
        </row>
        <row r="66">
          <cell r="C66" t="str">
            <v>201906062528</v>
          </cell>
          <cell r="D66">
            <v>63</v>
          </cell>
          <cell r="E66" t="str">
            <v>B</v>
          </cell>
          <cell r="F66">
            <v>10</v>
          </cell>
          <cell r="G66" t="str">
            <v>B</v>
          </cell>
          <cell r="H66">
            <v>5</v>
          </cell>
        </row>
        <row r="66">
          <cell r="K66">
            <v>23.4</v>
          </cell>
          <cell r="L66">
            <v>2.76</v>
          </cell>
          <cell r="M66">
            <v>77.6</v>
          </cell>
        </row>
        <row r="66">
          <cell r="P66">
            <v>46.56</v>
          </cell>
          <cell r="Q66">
            <v>86.5</v>
          </cell>
          <cell r="R66">
            <v>8.65</v>
          </cell>
        </row>
        <row r="66">
          <cell r="W66">
            <v>0</v>
          </cell>
        </row>
        <row r="66">
          <cell r="AB66">
            <v>0</v>
          </cell>
        </row>
        <row r="66">
          <cell r="AD66" t="str">
            <v>生活委员A1.5</v>
          </cell>
          <cell r="AE66">
            <v>0.75</v>
          </cell>
        </row>
        <row r="66">
          <cell r="AJ66">
            <v>0.75</v>
          </cell>
        </row>
        <row r="66">
          <cell r="AM66">
            <v>0</v>
          </cell>
        </row>
        <row r="66">
          <cell r="AR66">
            <v>0</v>
          </cell>
          <cell r="AS66">
            <v>78.61</v>
          </cell>
          <cell r="AT66">
            <v>0.75</v>
          </cell>
          <cell r="AU66">
            <v>79.36</v>
          </cell>
          <cell r="AV66">
            <v>29</v>
          </cell>
          <cell r="AW66">
            <v>26</v>
          </cell>
        </row>
        <row r="67">
          <cell r="C67" t="str">
            <v>201906062603</v>
          </cell>
          <cell r="D67">
            <v>62.51</v>
          </cell>
          <cell r="E67" t="str">
            <v>B</v>
          </cell>
          <cell r="F67">
            <v>10</v>
          </cell>
          <cell r="G67" t="str">
            <v>B</v>
          </cell>
          <cell r="H67">
            <v>5</v>
          </cell>
        </row>
        <row r="67">
          <cell r="K67">
            <v>23.253</v>
          </cell>
          <cell r="L67">
            <v>3.16</v>
          </cell>
          <cell r="M67">
            <v>81.6</v>
          </cell>
        </row>
        <row r="67">
          <cell r="P67">
            <v>48.96</v>
          </cell>
          <cell r="Q67">
            <v>80.5</v>
          </cell>
          <cell r="R67">
            <v>8.05</v>
          </cell>
        </row>
        <row r="67">
          <cell r="W67">
            <v>0</v>
          </cell>
        </row>
        <row r="67">
          <cell r="AB67">
            <v>0</v>
          </cell>
        </row>
        <row r="67">
          <cell r="AJ67">
            <v>0</v>
          </cell>
        </row>
        <row r="67">
          <cell r="AM67">
            <v>0</v>
          </cell>
        </row>
        <row r="67">
          <cell r="AR67">
            <v>0</v>
          </cell>
          <cell r="AS67">
            <v>80.263</v>
          </cell>
          <cell r="AT67">
            <v>0</v>
          </cell>
          <cell r="AU67">
            <v>80.263</v>
          </cell>
          <cell r="AV67">
            <v>15</v>
          </cell>
          <cell r="AW67">
            <v>20</v>
          </cell>
        </row>
        <row r="68">
          <cell r="C68" t="str">
            <v>201906062606</v>
          </cell>
          <cell r="D68">
            <v>59.72</v>
          </cell>
          <cell r="E68" t="str">
            <v>B</v>
          </cell>
          <cell r="F68">
            <v>10</v>
          </cell>
          <cell r="G68" t="str">
            <v>B</v>
          </cell>
          <cell r="H68">
            <v>5</v>
          </cell>
        </row>
        <row r="68">
          <cell r="K68">
            <v>22.416</v>
          </cell>
          <cell r="L68">
            <v>1.95</v>
          </cell>
          <cell r="M68">
            <v>69.5</v>
          </cell>
        </row>
        <row r="68">
          <cell r="P68">
            <v>41.7</v>
          </cell>
          <cell r="Q68">
            <v>63.5</v>
          </cell>
          <cell r="R68">
            <v>6.35</v>
          </cell>
        </row>
        <row r="68">
          <cell r="W68">
            <v>0</v>
          </cell>
        </row>
        <row r="68">
          <cell r="AB68">
            <v>0</v>
          </cell>
        </row>
        <row r="68">
          <cell r="AJ68">
            <v>0</v>
          </cell>
        </row>
        <row r="68">
          <cell r="AM68">
            <v>0</v>
          </cell>
        </row>
        <row r="68">
          <cell r="AR68">
            <v>0</v>
          </cell>
          <cell r="AS68">
            <v>70.466</v>
          </cell>
          <cell r="AT68">
            <v>0</v>
          </cell>
          <cell r="AU68">
            <v>70.466</v>
          </cell>
          <cell r="AV68">
            <v>59</v>
          </cell>
          <cell r="AW68">
            <v>62</v>
          </cell>
        </row>
        <row r="69">
          <cell r="C69" t="str">
            <v>201906062622</v>
          </cell>
          <cell r="D69">
            <v>61.17</v>
          </cell>
          <cell r="E69" t="str">
            <v>B</v>
          </cell>
          <cell r="F69">
            <v>10</v>
          </cell>
          <cell r="G69" t="str">
            <v>A</v>
          </cell>
          <cell r="H69">
            <v>7</v>
          </cell>
        </row>
        <row r="69">
          <cell r="K69">
            <v>23.451</v>
          </cell>
          <cell r="L69">
            <v>1.97</v>
          </cell>
          <cell r="M69">
            <v>69.7</v>
          </cell>
        </row>
        <row r="69">
          <cell r="P69">
            <v>41.82</v>
          </cell>
          <cell r="Q69">
            <v>79</v>
          </cell>
          <cell r="R69">
            <v>7.9</v>
          </cell>
        </row>
        <row r="69">
          <cell r="W69">
            <v>0</v>
          </cell>
        </row>
        <row r="69">
          <cell r="AB69">
            <v>0</v>
          </cell>
        </row>
        <row r="69">
          <cell r="AJ69">
            <v>0</v>
          </cell>
        </row>
        <row r="69">
          <cell r="AM69">
            <v>0</v>
          </cell>
        </row>
        <row r="69">
          <cell r="AR69">
            <v>0</v>
          </cell>
          <cell r="AS69">
            <v>73.171</v>
          </cell>
          <cell r="AT69">
            <v>0</v>
          </cell>
          <cell r="AU69">
            <v>73.171</v>
          </cell>
          <cell r="AV69">
            <v>56</v>
          </cell>
          <cell r="AW69">
            <v>53</v>
          </cell>
        </row>
        <row r="70">
          <cell r="C70" t="str">
            <v>201906060227</v>
          </cell>
          <cell r="D70">
            <v>43.79</v>
          </cell>
          <cell r="E70" t="str">
            <v>B</v>
          </cell>
          <cell r="F70">
            <v>10</v>
          </cell>
          <cell r="G70" t="str">
            <v>B</v>
          </cell>
          <cell r="H70">
            <v>5</v>
          </cell>
        </row>
        <row r="70">
          <cell r="K70">
            <v>17.637</v>
          </cell>
          <cell r="L70">
            <v>3.54</v>
          </cell>
          <cell r="M70">
            <v>85.4</v>
          </cell>
          <cell r="N70" t="str">
            <v>英语四级证书+0.2</v>
          </cell>
          <cell r="O70">
            <v>0.2</v>
          </cell>
          <cell r="P70">
            <v>51.36</v>
          </cell>
          <cell r="Q70">
            <v>82</v>
          </cell>
          <cell r="R70">
            <v>8.2</v>
          </cell>
        </row>
        <row r="70">
          <cell r="W70">
            <v>0</v>
          </cell>
        </row>
        <row r="70">
          <cell r="AB70">
            <v>0</v>
          </cell>
          <cell r="AC70" t="str">
            <v>新闻中心 干事C+0.5</v>
          </cell>
          <cell r="AD70" t="str">
            <v>新闻中心 干事B+1</v>
          </cell>
          <cell r="AE70">
            <v>0.75</v>
          </cell>
        </row>
        <row r="70">
          <cell r="AJ70">
            <v>0.75</v>
          </cell>
        </row>
        <row r="70">
          <cell r="AM70">
            <v>0.04</v>
          </cell>
        </row>
        <row r="70">
          <cell r="AR70">
            <v>0.04</v>
          </cell>
          <cell r="AS70">
            <v>77.197</v>
          </cell>
          <cell r="AT70">
            <v>0.79</v>
          </cell>
          <cell r="AU70">
            <v>77.987</v>
          </cell>
          <cell r="AV70">
            <v>8</v>
          </cell>
          <cell r="AW70">
            <v>34</v>
          </cell>
        </row>
        <row r="71">
          <cell r="C71" t="str">
            <v>201906060404</v>
          </cell>
          <cell r="D71">
            <v>62.33</v>
          </cell>
          <cell r="E71" t="str">
            <v>B</v>
          </cell>
          <cell r="F71">
            <v>10</v>
          </cell>
          <cell r="G71" t="str">
            <v>B</v>
          </cell>
          <cell r="H71">
            <v>5</v>
          </cell>
        </row>
        <row r="71">
          <cell r="K71">
            <v>23.199</v>
          </cell>
          <cell r="L71">
            <v>3.92</v>
          </cell>
          <cell r="M71">
            <v>89.2</v>
          </cell>
          <cell r="N71" t="str">
            <v>英语四级证书+0.2</v>
          </cell>
          <cell r="O71">
            <v>0.2</v>
          </cell>
          <cell r="P71">
            <v>53.64</v>
          </cell>
          <cell r="Q71">
            <v>87.5</v>
          </cell>
          <cell r="R71">
            <v>8.75</v>
          </cell>
          <cell r="S71" t="str">
            <v>校智能车一等奖+1 校运河杯二等奖+0.6</v>
          </cell>
          <cell r="T71">
            <v>1.6</v>
          </cell>
        </row>
        <row r="71">
          <cell r="W71">
            <v>1.6</v>
          </cell>
        </row>
        <row r="71">
          <cell r="AB71">
            <v>0</v>
          </cell>
          <cell r="AC71" t="str">
            <v> ice干事B+1</v>
          </cell>
          <cell r="AD71" t="str">
            <v> ice干事B+1</v>
          </cell>
          <cell r="AE71">
            <v>1</v>
          </cell>
        </row>
        <row r="71">
          <cell r="AJ71">
            <v>1</v>
          </cell>
        </row>
        <row r="71">
          <cell r="AM71">
            <v>0.66</v>
          </cell>
        </row>
        <row r="71">
          <cell r="AR71">
            <v>0.66</v>
          </cell>
          <cell r="AS71">
            <v>85.589</v>
          </cell>
          <cell r="AT71">
            <v>3.26</v>
          </cell>
          <cell r="AU71">
            <v>88.849</v>
          </cell>
          <cell r="AV71">
            <v>3</v>
          </cell>
          <cell r="AW71">
            <v>2</v>
          </cell>
        </row>
        <row r="72">
          <cell r="C72" t="str">
            <v>201906060405</v>
          </cell>
          <cell r="D72">
            <v>62.47</v>
          </cell>
          <cell r="E72" t="str">
            <v>B</v>
          </cell>
          <cell r="F72">
            <v>10</v>
          </cell>
          <cell r="G72" t="str">
            <v>A</v>
          </cell>
          <cell r="H72">
            <v>7</v>
          </cell>
        </row>
        <row r="72">
          <cell r="K72">
            <v>23.841</v>
          </cell>
          <cell r="L72">
            <v>3.06</v>
          </cell>
          <cell r="M72">
            <v>80.6</v>
          </cell>
        </row>
        <row r="72">
          <cell r="P72">
            <v>48.36</v>
          </cell>
          <cell r="Q72">
            <v>82</v>
          </cell>
          <cell r="R72">
            <v>8.2</v>
          </cell>
        </row>
        <row r="72">
          <cell r="W72">
            <v>0</v>
          </cell>
        </row>
        <row r="72">
          <cell r="AB72">
            <v>0</v>
          </cell>
          <cell r="AC72" t="str">
            <v> 心联干事A+1.5</v>
          </cell>
          <cell r="AD72" t="str">
            <v>心联干事B+1</v>
          </cell>
          <cell r="AE72">
            <v>1.25</v>
          </cell>
        </row>
        <row r="72">
          <cell r="AJ72">
            <v>1.25</v>
          </cell>
        </row>
        <row r="72">
          <cell r="AM72">
            <v>0.56</v>
          </cell>
        </row>
        <row r="72">
          <cell r="AR72">
            <v>0.56</v>
          </cell>
          <cell r="AS72">
            <v>80.401</v>
          </cell>
          <cell r="AT72">
            <v>1.81</v>
          </cell>
          <cell r="AU72">
            <v>82.211</v>
          </cell>
          <cell r="AV72">
            <v>18</v>
          </cell>
          <cell r="AW72">
            <v>11</v>
          </cell>
        </row>
        <row r="73">
          <cell r="C73" t="str">
            <v>201906020407</v>
          </cell>
        </row>
        <row r="73">
          <cell r="E73" t="str">
            <v>B</v>
          </cell>
          <cell r="F73">
            <v>10</v>
          </cell>
          <cell r="G73" t="str">
            <v>A</v>
          </cell>
          <cell r="H73">
            <v>7</v>
          </cell>
        </row>
        <row r="73">
          <cell r="K73">
            <v>5.1</v>
          </cell>
          <cell r="L73">
            <v>2.95</v>
          </cell>
          <cell r="M73">
            <v>79.5</v>
          </cell>
        </row>
        <row r="73">
          <cell r="P73">
            <v>47.7</v>
          </cell>
          <cell r="Q73">
            <v>80</v>
          </cell>
          <cell r="R73">
            <v>8</v>
          </cell>
        </row>
        <row r="73">
          <cell r="W73">
            <v>0</v>
          </cell>
        </row>
        <row r="73">
          <cell r="AB73">
            <v>0</v>
          </cell>
        </row>
        <row r="73">
          <cell r="AF73" t="str">
            <v>校级示范团支部+0.25</v>
          </cell>
          <cell r="AG73">
            <v>0.25</v>
          </cell>
        </row>
        <row r="73">
          <cell r="AJ73">
            <v>0.25</v>
          </cell>
        </row>
        <row r="73">
          <cell r="AM73">
            <v>0</v>
          </cell>
        </row>
        <row r="73">
          <cell r="AR73">
            <v>0</v>
          </cell>
          <cell r="AS73">
            <v>60.8</v>
          </cell>
          <cell r="AT73">
            <v>0.25</v>
          </cell>
          <cell r="AU73">
            <v>61.05</v>
          </cell>
        </row>
        <row r="74">
          <cell r="C74" t="str">
            <v>201906070416</v>
          </cell>
        </row>
        <row r="74">
          <cell r="E74" t="str">
            <v>B</v>
          </cell>
          <cell r="F74">
            <v>10</v>
          </cell>
        </row>
        <row r="74">
          <cell r="K74">
            <v>3</v>
          </cell>
          <cell r="L74">
            <v>3.42</v>
          </cell>
          <cell r="M74">
            <v>84.2</v>
          </cell>
        </row>
        <row r="74">
          <cell r="P74">
            <v>50.52</v>
          </cell>
          <cell r="Q74">
            <v>77.5</v>
          </cell>
          <cell r="R74">
            <v>7.75</v>
          </cell>
        </row>
        <row r="74">
          <cell r="W74">
            <v>0</v>
          </cell>
        </row>
        <row r="74">
          <cell r="AB74">
            <v>0</v>
          </cell>
        </row>
        <row r="74">
          <cell r="AJ74">
            <v>0</v>
          </cell>
        </row>
        <row r="74">
          <cell r="AM74">
            <v>0</v>
          </cell>
        </row>
        <row r="74">
          <cell r="AR74">
            <v>0</v>
          </cell>
          <cell r="AS74">
            <v>61.27</v>
          </cell>
          <cell r="AT74">
            <v>0</v>
          </cell>
          <cell r="AU74">
            <v>61.27</v>
          </cell>
        </row>
        <row r="75">
          <cell r="C75" t="str">
            <v>201906080109</v>
          </cell>
        </row>
        <row r="75">
          <cell r="E75" t="str">
            <v>B</v>
          </cell>
          <cell r="F75">
            <v>10</v>
          </cell>
        </row>
        <row r="75">
          <cell r="K75">
            <v>3</v>
          </cell>
          <cell r="L75">
            <v>3.26</v>
          </cell>
          <cell r="M75">
            <v>82.6</v>
          </cell>
        </row>
        <row r="75">
          <cell r="P75">
            <v>49.56</v>
          </cell>
          <cell r="Q75">
            <v>94</v>
          </cell>
          <cell r="R75">
            <v>9.4</v>
          </cell>
        </row>
        <row r="75">
          <cell r="W75">
            <v>0</v>
          </cell>
        </row>
        <row r="75">
          <cell r="AB75">
            <v>0</v>
          </cell>
        </row>
        <row r="75">
          <cell r="AJ75">
            <v>0</v>
          </cell>
        </row>
        <row r="75">
          <cell r="AM75">
            <v>0</v>
          </cell>
        </row>
        <row r="75">
          <cell r="AR75">
            <v>0</v>
          </cell>
          <cell r="AS75">
            <v>61.96</v>
          </cell>
          <cell r="AT75">
            <v>0</v>
          </cell>
          <cell r="AU75">
            <v>61.96</v>
          </cell>
        </row>
        <row r="76">
          <cell r="C76" t="str">
            <v>201906110424</v>
          </cell>
        </row>
        <row r="76">
          <cell r="E76" t="str">
            <v>B</v>
          </cell>
          <cell r="F76">
            <v>10</v>
          </cell>
        </row>
        <row r="76">
          <cell r="K76">
            <v>3</v>
          </cell>
          <cell r="L76">
            <v>2.5</v>
          </cell>
          <cell r="M76">
            <v>75</v>
          </cell>
        </row>
        <row r="76">
          <cell r="P76">
            <v>45</v>
          </cell>
          <cell r="Q76">
            <v>76.5</v>
          </cell>
          <cell r="R76">
            <v>7.65</v>
          </cell>
        </row>
        <row r="76">
          <cell r="W76">
            <v>0</v>
          </cell>
        </row>
        <row r="76">
          <cell r="AB76">
            <v>0</v>
          </cell>
        </row>
        <row r="76">
          <cell r="AJ76">
            <v>0</v>
          </cell>
        </row>
        <row r="76">
          <cell r="AM76">
            <v>0</v>
          </cell>
        </row>
        <row r="76">
          <cell r="AR76">
            <v>0</v>
          </cell>
          <cell r="AS76">
            <v>55.65</v>
          </cell>
          <cell r="AT76">
            <v>0</v>
          </cell>
          <cell r="AU76">
            <v>55.65</v>
          </cell>
        </row>
        <row r="77">
          <cell r="C77" t="str">
            <v>201906120242</v>
          </cell>
        </row>
        <row r="77">
          <cell r="E77" t="str">
            <v>B</v>
          </cell>
          <cell r="F77">
            <v>10</v>
          </cell>
        </row>
        <row r="77">
          <cell r="K77">
            <v>3</v>
          </cell>
          <cell r="L77">
            <v>2.99</v>
          </cell>
          <cell r="M77">
            <v>79.9</v>
          </cell>
        </row>
        <row r="77">
          <cell r="P77">
            <v>47.94</v>
          </cell>
          <cell r="Q77">
            <v>90.5</v>
          </cell>
          <cell r="R77">
            <v>9.05</v>
          </cell>
        </row>
        <row r="77">
          <cell r="W77">
            <v>0</v>
          </cell>
        </row>
        <row r="77">
          <cell r="AB77">
            <v>0</v>
          </cell>
        </row>
        <row r="77">
          <cell r="AJ77">
            <v>0</v>
          </cell>
        </row>
        <row r="77">
          <cell r="AM77">
            <v>0</v>
          </cell>
        </row>
        <row r="77">
          <cell r="AR77">
            <v>0</v>
          </cell>
          <cell r="AS77">
            <v>59.99</v>
          </cell>
          <cell r="AT77">
            <v>0</v>
          </cell>
          <cell r="AU77">
            <v>59.99</v>
          </cell>
        </row>
        <row r="78">
          <cell r="C78" t="str">
            <v>201906120304</v>
          </cell>
        </row>
        <row r="78">
          <cell r="E78" t="str">
            <v>B</v>
          </cell>
          <cell r="F78">
            <v>10</v>
          </cell>
        </row>
        <row r="78">
          <cell r="K78">
            <v>3</v>
          </cell>
          <cell r="L78">
            <v>2.81</v>
          </cell>
          <cell r="M78">
            <v>78.1</v>
          </cell>
        </row>
        <row r="78">
          <cell r="P78">
            <v>46.86</v>
          </cell>
          <cell r="Q78">
            <v>69.5</v>
          </cell>
          <cell r="R78">
            <v>6.95</v>
          </cell>
        </row>
        <row r="78">
          <cell r="W78">
            <v>0</v>
          </cell>
        </row>
        <row r="78">
          <cell r="AB78">
            <v>0</v>
          </cell>
        </row>
        <row r="78">
          <cell r="AJ78">
            <v>0</v>
          </cell>
        </row>
        <row r="78">
          <cell r="AM78">
            <v>0</v>
          </cell>
        </row>
        <row r="78">
          <cell r="AR78">
            <v>0</v>
          </cell>
          <cell r="AS78">
            <v>56.81</v>
          </cell>
          <cell r="AT78">
            <v>0</v>
          </cell>
          <cell r="AU78">
            <v>56.81</v>
          </cell>
        </row>
        <row r="79">
          <cell r="C79" t="str">
            <v>201906120305</v>
          </cell>
        </row>
        <row r="79">
          <cell r="E79" t="str">
            <v>B</v>
          </cell>
          <cell r="F79">
            <v>10</v>
          </cell>
        </row>
        <row r="79">
          <cell r="K79">
            <v>3</v>
          </cell>
          <cell r="L79">
            <v>2.32</v>
          </cell>
          <cell r="M79">
            <v>73.2</v>
          </cell>
        </row>
        <row r="79">
          <cell r="P79">
            <v>43.92</v>
          </cell>
          <cell r="Q79">
            <v>96</v>
          </cell>
          <cell r="R79">
            <v>9.6</v>
          </cell>
        </row>
        <row r="79">
          <cell r="W79">
            <v>0</v>
          </cell>
        </row>
        <row r="79">
          <cell r="AB79">
            <v>0</v>
          </cell>
        </row>
        <row r="79">
          <cell r="AJ79">
            <v>0</v>
          </cell>
        </row>
        <row r="79">
          <cell r="AM79">
            <v>0</v>
          </cell>
        </row>
        <row r="79">
          <cell r="AR79">
            <v>0</v>
          </cell>
          <cell r="AS79">
            <v>56.52</v>
          </cell>
          <cell r="AT79">
            <v>0</v>
          </cell>
          <cell r="AU79">
            <v>56.52</v>
          </cell>
        </row>
        <row r="80">
          <cell r="C80" t="str">
            <v>201706060625</v>
          </cell>
          <cell r="D80">
            <v>61.57</v>
          </cell>
          <cell r="E80" t="str">
            <v>A</v>
          </cell>
          <cell r="F80">
            <v>12</v>
          </cell>
          <cell r="G80" t="str">
            <v>B</v>
          </cell>
          <cell r="H80">
            <v>5</v>
          </cell>
        </row>
        <row r="80">
          <cell r="K80">
            <v>23.571</v>
          </cell>
          <cell r="L80">
            <v>2.49</v>
          </cell>
          <cell r="M80">
            <v>74.9</v>
          </cell>
        </row>
        <row r="80">
          <cell r="P80">
            <v>44.94</v>
          </cell>
          <cell r="Q80">
            <v>85</v>
          </cell>
          <cell r="R80">
            <v>8.5</v>
          </cell>
        </row>
        <row r="80">
          <cell r="W80">
            <v>0</v>
          </cell>
        </row>
        <row r="80">
          <cell r="AB80">
            <v>0</v>
          </cell>
        </row>
        <row r="80">
          <cell r="AJ80">
            <v>0</v>
          </cell>
        </row>
        <row r="80">
          <cell r="AM80">
            <v>0.66</v>
          </cell>
        </row>
        <row r="80">
          <cell r="AR80">
            <v>0.66</v>
          </cell>
          <cell r="AS80">
            <v>77.011</v>
          </cell>
          <cell r="AT80">
            <v>0.66</v>
          </cell>
          <cell r="AU80">
            <v>77.671</v>
          </cell>
          <cell r="AV80">
            <v>26</v>
          </cell>
          <cell r="AW80">
            <v>25</v>
          </cell>
        </row>
        <row r="81">
          <cell r="C81" t="str">
            <v>201906060118</v>
          </cell>
          <cell r="D81">
            <v>61.53</v>
          </cell>
          <cell r="E81" t="str">
            <v>A</v>
          </cell>
          <cell r="F81">
            <v>12</v>
          </cell>
          <cell r="G81" t="str">
            <v>C</v>
          </cell>
          <cell r="H81">
            <v>3</v>
          </cell>
        </row>
        <row r="81">
          <cell r="K81">
            <v>22.959</v>
          </cell>
          <cell r="L81">
            <v>1.98</v>
          </cell>
          <cell r="M81">
            <v>69.8</v>
          </cell>
        </row>
        <row r="81">
          <cell r="P81">
            <v>41.88</v>
          </cell>
          <cell r="Q81">
            <v>70</v>
          </cell>
          <cell r="R81">
            <v>7</v>
          </cell>
        </row>
        <row r="81">
          <cell r="W81">
            <v>0</v>
          </cell>
        </row>
        <row r="81">
          <cell r="AB81">
            <v>0</v>
          </cell>
        </row>
        <row r="81">
          <cell r="AH81" t="str">
            <v>团日活动二等奖+0.1</v>
          </cell>
          <cell r="AI81">
            <v>0.1</v>
          </cell>
          <cell r="AJ81">
            <v>0.1</v>
          </cell>
        </row>
        <row r="81">
          <cell r="AM81">
            <v>0.08</v>
          </cell>
        </row>
        <row r="81">
          <cell r="AR81">
            <v>0.08</v>
          </cell>
          <cell r="AS81">
            <v>71.839</v>
          </cell>
          <cell r="AT81">
            <v>0.18</v>
          </cell>
          <cell r="AU81">
            <v>72.019</v>
          </cell>
          <cell r="AV81">
            <v>32</v>
          </cell>
          <cell r="AW81">
            <v>33</v>
          </cell>
        </row>
        <row r="82">
          <cell r="C82" t="str">
            <v>201906060219</v>
          </cell>
          <cell r="D82">
            <v>61.42</v>
          </cell>
          <cell r="E82" t="str">
            <v>A</v>
          </cell>
          <cell r="F82">
            <v>12</v>
          </cell>
          <cell r="G82" t="str">
            <v>C</v>
          </cell>
          <cell r="H82">
            <v>3</v>
          </cell>
        </row>
        <row r="82">
          <cell r="K82">
            <v>22.926</v>
          </cell>
          <cell r="L82">
            <v>3.29</v>
          </cell>
          <cell r="M82">
            <v>82.9</v>
          </cell>
        </row>
        <row r="82">
          <cell r="P82">
            <v>49.74</v>
          </cell>
          <cell r="Q82">
            <v>70.5</v>
          </cell>
          <cell r="R82">
            <v>7.05</v>
          </cell>
        </row>
        <row r="82">
          <cell r="W82">
            <v>0</v>
          </cell>
        </row>
        <row r="82">
          <cell r="AB82">
            <v>0</v>
          </cell>
        </row>
        <row r="82">
          <cell r="AJ82">
            <v>0</v>
          </cell>
        </row>
        <row r="82">
          <cell r="AM82">
            <v>0.14</v>
          </cell>
        </row>
        <row r="82">
          <cell r="AR82">
            <v>0.14</v>
          </cell>
          <cell r="AS82">
            <v>79.716</v>
          </cell>
          <cell r="AT82">
            <v>0.14</v>
          </cell>
          <cell r="AU82">
            <v>79.856</v>
          </cell>
          <cell r="AV82">
            <v>13</v>
          </cell>
          <cell r="AW82">
            <v>19</v>
          </cell>
        </row>
        <row r="83">
          <cell r="C83" t="str">
            <v>201906060304</v>
          </cell>
          <cell r="D83">
            <v>61.61</v>
          </cell>
          <cell r="E83" t="str">
            <v>A</v>
          </cell>
          <cell r="F83">
            <v>12</v>
          </cell>
          <cell r="G83" t="str">
            <v>C</v>
          </cell>
          <cell r="H83">
            <v>3</v>
          </cell>
        </row>
        <row r="83">
          <cell r="K83">
            <v>22.983</v>
          </cell>
          <cell r="L83">
            <v>2.08</v>
          </cell>
          <cell r="M83">
            <v>70.8</v>
          </cell>
        </row>
        <row r="83">
          <cell r="P83">
            <v>42.48</v>
          </cell>
          <cell r="Q83">
            <v>73</v>
          </cell>
          <cell r="R83">
            <v>7.3</v>
          </cell>
        </row>
        <row r="83">
          <cell r="W83">
            <v>0</v>
          </cell>
        </row>
        <row r="83">
          <cell r="AB83">
            <v>0</v>
          </cell>
          <cell r="AC83" t="str">
            <v> 办公室干事B+1</v>
          </cell>
          <cell r="AD83" t="str">
            <v>办公室干事B+1</v>
          </cell>
          <cell r="AE83">
            <v>1</v>
          </cell>
        </row>
        <row r="83">
          <cell r="AJ83">
            <v>1</v>
          </cell>
        </row>
        <row r="83">
          <cell r="AM83">
            <v>0.7</v>
          </cell>
        </row>
        <row r="83">
          <cell r="AR83">
            <v>0.7</v>
          </cell>
          <cell r="AS83">
            <v>72.763</v>
          </cell>
          <cell r="AT83">
            <v>1.7</v>
          </cell>
          <cell r="AU83">
            <v>74.463</v>
          </cell>
          <cell r="AV83">
            <v>31</v>
          </cell>
          <cell r="AW83">
            <v>32</v>
          </cell>
        </row>
        <row r="84">
          <cell r="C84" t="str">
            <v>201906060705</v>
          </cell>
          <cell r="D84">
            <v>61.22</v>
          </cell>
          <cell r="E84" t="str">
            <v>A</v>
          </cell>
          <cell r="F84">
            <v>12</v>
          </cell>
          <cell r="G84" t="str">
            <v>B</v>
          </cell>
          <cell r="H84">
            <v>5</v>
          </cell>
        </row>
        <row r="84">
          <cell r="K84">
            <v>23.466</v>
          </cell>
          <cell r="L84">
            <v>2.22</v>
          </cell>
          <cell r="M84">
            <v>72.2</v>
          </cell>
        </row>
        <row r="84">
          <cell r="P84">
            <v>43.32</v>
          </cell>
          <cell r="Q84">
            <v>81.5</v>
          </cell>
          <cell r="R84">
            <v>8.15</v>
          </cell>
        </row>
        <row r="84">
          <cell r="W84">
            <v>0</v>
          </cell>
        </row>
        <row r="84">
          <cell r="AB84">
            <v>0</v>
          </cell>
          <cell r="AC84" t="str">
            <v>调宣委员A+1.5新闻中心 干事C+0.5</v>
          </cell>
          <cell r="AD84" t="str">
            <v>心理委员B1新闻中心 干事B+1</v>
          </cell>
          <cell r="AE84">
            <v>1.4</v>
          </cell>
        </row>
        <row r="84">
          <cell r="AJ84">
            <v>1.4</v>
          </cell>
        </row>
        <row r="84">
          <cell r="AM84">
            <v>0.18</v>
          </cell>
        </row>
        <row r="84">
          <cell r="AR84">
            <v>0.18</v>
          </cell>
          <cell r="AS84">
            <v>74.936</v>
          </cell>
          <cell r="AT84">
            <v>1.58</v>
          </cell>
          <cell r="AU84">
            <v>76.516</v>
          </cell>
          <cell r="AV84">
            <v>30</v>
          </cell>
          <cell r="AW84">
            <v>28</v>
          </cell>
        </row>
        <row r="85">
          <cell r="C85" t="str">
            <v>201906060811</v>
          </cell>
          <cell r="D85">
            <v>61.03</v>
          </cell>
          <cell r="E85" t="str">
            <v>A</v>
          </cell>
          <cell r="F85">
            <v>12</v>
          </cell>
          <cell r="G85" t="str">
            <v>C</v>
          </cell>
          <cell r="H85">
            <v>3</v>
          </cell>
        </row>
        <row r="85">
          <cell r="K85">
            <v>22.809</v>
          </cell>
          <cell r="L85">
            <v>3.4</v>
          </cell>
          <cell r="M85">
            <v>84</v>
          </cell>
        </row>
        <row r="85">
          <cell r="P85">
            <v>50.4</v>
          </cell>
          <cell r="Q85">
            <v>86.5</v>
          </cell>
          <cell r="R85">
            <v>8.65</v>
          </cell>
        </row>
        <row r="85">
          <cell r="W85">
            <v>0</v>
          </cell>
        </row>
        <row r="85">
          <cell r="AB85">
            <v>0</v>
          </cell>
        </row>
        <row r="85">
          <cell r="AJ85">
            <v>0</v>
          </cell>
        </row>
        <row r="85">
          <cell r="AM85">
            <v>0.02</v>
          </cell>
        </row>
        <row r="85">
          <cell r="AR85">
            <v>0.02</v>
          </cell>
          <cell r="AS85">
            <v>81.859</v>
          </cell>
          <cell r="AT85">
            <v>0.02</v>
          </cell>
          <cell r="AU85">
            <v>81.879</v>
          </cell>
          <cell r="AV85">
            <v>12</v>
          </cell>
          <cell r="AW85">
            <v>14</v>
          </cell>
        </row>
        <row r="86">
          <cell r="C86" t="str">
            <v>201906061201</v>
          </cell>
          <cell r="D86">
            <v>61.72</v>
          </cell>
          <cell r="E86" t="str">
            <v>A</v>
          </cell>
          <cell r="F86">
            <v>12</v>
          </cell>
          <cell r="G86" t="str">
            <v>B</v>
          </cell>
          <cell r="H86">
            <v>5</v>
          </cell>
        </row>
        <row r="86">
          <cell r="K86">
            <v>23.616</v>
          </cell>
          <cell r="L86">
            <v>3.55</v>
          </cell>
          <cell r="M86">
            <v>85.5</v>
          </cell>
          <cell r="N86" t="str">
            <v>英语四级证书+0.2，普通话证书证书+0.2</v>
          </cell>
          <cell r="O86">
            <v>0.4</v>
          </cell>
          <cell r="P86">
            <v>51.54</v>
          </cell>
          <cell r="Q86">
            <v>80</v>
          </cell>
          <cell r="R86">
            <v>8</v>
          </cell>
        </row>
        <row r="86">
          <cell r="W86">
            <v>0</v>
          </cell>
        </row>
        <row r="86">
          <cell r="AB86">
            <v>0</v>
          </cell>
        </row>
        <row r="86">
          <cell r="AJ86">
            <v>0</v>
          </cell>
        </row>
        <row r="86">
          <cell r="AM86">
            <v>0.48</v>
          </cell>
        </row>
        <row r="86">
          <cell r="AR86">
            <v>0.48</v>
          </cell>
          <cell r="AS86">
            <v>83.156</v>
          </cell>
          <cell r="AT86">
            <v>0.48</v>
          </cell>
          <cell r="AU86">
            <v>83.636</v>
          </cell>
          <cell r="AV86">
            <v>8</v>
          </cell>
          <cell r="AW86">
            <v>11</v>
          </cell>
        </row>
        <row r="87">
          <cell r="C87" t="str">
            <v>201906061203</v>
          </cell>
          <cell r="D87">
            <v>61.55</v>
          </cell>
          <cell r="E87" t="str">
            <v>A</v>
          </cell>
          <cell r="F87">
            <v>12</v>
          </cell>
          <cell r="G87" t="str">
            <v>B</v>
          </cell>
          <cell r="H87">
            <v>5</v>
          </cell>
        </row>
        <row r="87">
          <cell r="K87">
            <v>23.565</v>
          </cell>
          <cell r="L87">
            <v>2.37</v>
          </cell>
          <cell r="M87">
            <v>73.7</v>
          </cell>
        </row>
        <row r="87">
          <cell r="P87">
            <v>44.22</v>
          </cell>
          <cell r="Q87">
            <v>77</v>
          </cell>
          <cell r="R87">
            <v>7.7</v>
          </cell>
        </row>
        <row r="87">
          <cell r="W87">
            <v>0</v>
          </cell>
        </row>
        <row r="87">
          <cell r="AB87">
            <v>0</v>
          </cell>
        </row>
        <row r="87">
          <cell r="AJ87">
            <v>0</v>
          </cell>
        </row>
        <row r="87">
          <cell r="AM87">
            <v>0.32</v>
          </cell>
          <cell r="AN87" t="str">
            <v>16*60m迎面接力 第五名</v>
          </cell>
          <cell r="AO87">
            <v>0.2</v>
          </cell>
        </row>
        <row r="87">
          <cell r="AR87">
            <v>0.52</v>
          </cell>
          <cell r="AS87">
            <v>75.485</v>
          </cell>
          <cell r="AT87">
            <v>0.52</v>
          </cell>
          <cell r="AU87">
            <v>76.005</v>
          </cell>
          <cell r="AV87">
            <v>28</v>
          </cell>
          <cell r="AW87">
            <v>30</v>
          </cell>
        </row>
        <row r="88">
          <cell r="C88" t="str">
            <v>201906061204</v>
          </cell>
          <cell r="D88">
            <v>61.58</v>
          </cell>
          <cell r="E88" t="str">
            <v>A</v>
          </cell>
          <cell r="F88">
            <v>12</v>
          </cell>
          <cell r="G88" t="str">
            <v>B</v>
          </cell>
          <cell r="H88">
            <v>5</v>
          </cell>
        </row>
        <row r="88">
          <cell r="K88">
            <v>23.574</v>
          </cell>
          <cell r="L88">
            <v>3.48</v>
          </cell>
          <cell r="M88">
            <v>84.8</v>
          </cell>
          <cell r="N88" t="str">
            <v>英语四级证书+0.2，普通话证书证书+0.2</v>
          </cell>
          <cell r="O88">
            <v>0.4</v>
          </cell>
          <cell r="P88">
            <v>51.12</v>
          </cell>
          <cell r="Q88">
            <v>78.5</v>
          </cell>
          <cell r="R88">
            <v>7.85</v>
          </cell>
        </row>
        <row r="88">
          <cell r="W88">
            <v>0</v>
          </cell>
        </row>
        <row r="88">
          <cell r="AB88">
            <v>0</v>
          </cell>
          <cell r="AC88" t="str">
            <v>学习委员B+1e之蓝干事C+0.5</v>
          </cell>
          <cell r="AD88" t="str">
            <v>学习委员B1e之蓝干事B+1</v>
          </cell>
          <cell r="AE88">
            <v>1.15</v>
          </cell>
        </row>
        <row r="88">
          <cell r="AJ88">
            <v>1.15</v>
          </cell>
        </row>
        <row r="88">
          <cell r="AM88">
            <v>0.62</v>
          </cell>
        </row>
        <row r="88">
          <cell r="AR88">
            <v>0.62</v>
          </cell>
          <cell r="AS88">
            <v>82.544</v>
          </cell>
          <cell r="AT88">
            <v>1.77</v>
          </cell>
          <cell r="AU88">
            <v>84.314</v>
          </cell>
          <cell r="AV88">
            <v>11</v>
          </cell>
          <cell r="AW88">
            <v>10</v>
          </cell>
        </row>
        <row r="89">
          <cell r="C89" t="str">
            <v>201906061205</v>
          </cell>
          <cell r="D89">
            <v>60.46</v>
          </cell>
          <cell r="E89" t="str">
            <v>A</v>
          </cell>
          <cell r="F89">
            <v>12</v>
          </cell>
          <cell r="G89" t="str">
            <v>B</v>
          </cell>
          <cell r="H89">
            <v>5</v>
          </cell>
        </row>
        <row r="89">
          <cell r="K89">
            <v>23.238</v>
          </cell>
          <cell r="L89">
            <v>2.74</v>
          </cell>
          <cell r="M89">
            <v>77.4</v>
          </cell>
        </row>
        <row r="89">
          <cell r="P89">
            <v>46.44</v>
          </cell>
          <cell r="Q89">
            <v>71.5</v>
          </cell>
          <cell r="R89">
            <v>7.15</v>
          </cell>
        </row>
        <row r="89">
          <cell r="W89">
            <v>0</v>
          </cell>
        </row>
        <row r="89">
          <cell r="AB89">
            <v>0</v>
          </cell>
        </row>
        <row r="89">
          <cell r="AJ89">
            <v>0</v>
          </cell>
        </row>
        <row r="89">
          <cell r="AM89">
            <v>0.36</v>
          </cell>
        </row>
        <row r="89">
          <cell r="AR89">
            <v>0.36</v>
          </cell>
          <cell r="AS89">
            <v>76.828</v>
          </cell>
          <cell r="AT89">
            <v>0.36</v>
          </cell>
          <cell r="AU89">
            <v>77.188</v>
          </cell>
          <cell r="AV89">
            <v>21</v>
          </cell>
          <cell r="AW89">
            <v>26</v>
          </cell>
        </row>
        <row r="90">
          <cell r="C90" t="str">
            <v>201906061206</v>
          </cell>
          <cell r="D90">
            <v>61.3</v>
          </cell>
          <cell r="E90" t="str">
            <v>A</v>
          </cell>
          <cell r="F90">
            <v>12</v>
          </cell>
          <cell r="G90" t="str">
            <v>B</v>
          </cell>
          <cell r="H90">
            <v>5</v>
          </cell>
        </row>
        <row r="90">
          <cell r="K90">
            <v>23.49</v>
          </cell>
          <cell r="L90">
            <v>2.76</v>
          </cell>
          <cell r="M90">
            <v>77.6</v>
          </cell>
        </row>
        <row r="90">
          <cell r="P90">
            <v>46.56</v>
          </cell>
          <cell r="Q90">
            <v>90</v>
          </cell>
          <cell r="R90">
            <v>9</v>
          </cell>
        </row>
        <row r="90">
          <cell r="W90">
            <v>0</v>
          </cell>
        </row>
        <row r="90">
          <cell r="AB90">
            <v>0</v>
          </cell>
        </row>
        <row r="90">
          <cell r="AJ90">
            <v>0</v>
          </cell>
        </row>
        <row r="90">
          <cell r="AM90">
            <v>0.28</v>
          </cell>
          <cell r="AN90" t="str">
            <v>新生篮球赛第二名</v>
          </cell>
          <cell r="AO90">
            <v>0.4</v>
          </cell>
        </row>
        <row r="90">
          <cell r="AR90">
            <v>0.68</v>
          </cell>
          <cell r="AS90">
            <v>79.05</v>
          </cell>
          <cell r="AT90">
            <v>0.68</v>
          </cell>
          <cell r="AU90">
            <v>79.73</v>
          </cell>
          <cell r="AV90">
            <v>20</v>
          </cell>
          <cell r="AW90">
            <v>20</v>
          </cell>
        </row>
        <row r="91">
          <cell r="C91" t="str">
            <v>201906061207</v>
          </cell>
          <cell r="D91">
            <v>60.48</v>
          </cell>
          <cell r="E91" t="str">
            <v>A</v>
          </cell>
          <cell r="F91">
            <v>12</v>
          </cell>
          <cell r="G91" t="str">
            <v>B</v>
          </cell>
          <cell r="H91">
            <v>5</v>
          </cell>
        </row>
        <row r="91">
          <cell r="K91">
            <v>23.244</v>
          </cell>
          <cell r="L91">
            <v>1.73</v>
          </cell>
          <cell r="M91">
            <v>67.3</v>
          </cell>
        </row>
        <row r="91">
          <cell r="P91">
            <v>40.38</v>
          </cell>
          <cell r="Q91">
            <v>83</v>
          </cell>
          <cell r="R91">
            <v>8.3</v>
          </cell>
        </row>
        <row r="91">
          <cell r="W91">
            <v>0</v>
          </cell>
        </row>
        <row r="91">
          <cell r="AB91">
            <v>0</v>
          </cell>
          <cell r="AC91" t="str">
            <v>团总支A+3.5</v>
          </cell>
          <cell r="AD91" t="str">
            <v>团总支A+3.5</v>
          </cell>
          <cell r="AE91">
            <v>3.5</v>
          </cell>
        </row>
        <row r="91">
          <cell r="AJ91">
            <v>3.5</v>
          </cell>
        </row>
        <row r="91">
          <cell r="AM91">
            <v>0.3</v>
          </cell>
        </row>
        <row r="91">
          <cell r="AR91">
            <v>0.3</v>
          </cell>
          <cell r="AS91">
            <v>71.924</v>
          </cell>
          <cell r="AT91">
            <v>3.8</v>
          </cell>
          <cell r="AU91">
            <v>75.724</v>
          </cell>
          <cell r="AV91">
            <v>33</v>
          </cell>
          <cell r="AW91">
            <v>31</v>
          </cell>
        </row>
        <row r="92">
          <cell r="C92" t="str">
            <v>201906061211</v>
          </cell>
          <cell r="D92">
            <v>61.69</v>
          </cell>
          <cell r="E92" t="str">
            <v>A</v>
          </cell>
          <cell r="F92">
            <v>12</v>
          </cell>
          <cell r="G92" t="str">
            <v>B</v>
          </cell>
          <cell r="H92">
            <v>5</v>
          </cell>
        </row>
        <row r="92">
          <cell r="K92">
            <v>23.607</v>
          </cell>
          <cell r="L92">
            <v>2.59</v>
          </cell>
          <cell r="M92">
            <v>75.9</v>
          </cell>
        </row>
        <row r="92">
          <cell r="P92">
            <v>45.54</v>
          </cell>
          <cell r="Q92">
            <v>96.5</v>
          </cell>
          <cell r="R92">
            <v>9.65</v>
          </cell>
        </row>
        <row r="92">
          <cell r="W92">
            <v>0</v>
          </cell>
        </row>
        <row r="92">
          <cell r="AB92">
            <v>0</v>
          </cell>
          <cell r="AC92" t="str">
            <v> 体育部干事A+1.5</v>
          </cell>
          <cell r="AD92" t="str">
            <v>体育部干事A+1.5</v>
          </cell>
          <cell r="AE92">
            <v>1.5</v>
          </cell>
        </row>
        <row r="92">
          <cell r="AJ92">
            <v>1.5</v>
          </cell>
        </row>
        <row r="92">
          <cell r="AM92">
            <v>0.22</v>
          </cell>
          <cell r="AN92" t="str">
            <v>16*60m迎面接力 第五名新生足球赛第5到8名（领队）排球大院赛第二名</v>
          </cell>
          <cell r="AO92">
            <v>0.45</v>
          </cell>
        </row>
        <row r="92">
          <cell r="AR92">
            <v>0.67</v>
          </cell>
          <cell r="AS92">
            <v>78.797</v>
          </cell>
          <cell r="AT92">
            <v>2.17</v>
          </cell>
          <cell r="AU92">
            <v>80.967</v>
          </cell>
          <cell r="AV92">
            <v>24</v>
          </cell>
          <cell r="AW92">
            <v>16</v>
          </cell>
        </row>
        <row r="93">
          <cell r="C93" t="str">
            <v>201906061212</v>
          </cell>
          <cell r="D93">
            <v>58.94</v>
          </cell>
          <cell r="E93" t="str">
            <v>A</v>
          </cell>
          <cell r="F93">
            <v>12</v>
          </cell>
          <cell r="G93" t="str">
            <v>B</v>
          </cell>
          <cell r="H93">
            <v>5</v>
          </cell>
        </row>
        <row r="93">
          <cell r="K93">
            <v>22.782</v>
          </cell>
          <cell r="L93">
            <v>2.71</v>
          </cell>
          <cell r="M93">
            <v>77.1</v>
          </cell>
        </row>
        <row r="93">
          <cell r="P93">
            <v>46.26</v>
          </cell>
          <cell r="Q93">
            <v>90.5</v>
          </cell>
          <cell r="R93">
            <v>9.05</v>
          </cell>
        </row>
        <row r="93">
          <cell r="W93">
            <v>0</v>
          </cell>
        </row>
        <row r="93">
          <cell r="AB93">
            <v>0</v>
          </cell>
          <cell r="AC93" t="str">
            <v> 体育部干事A+1.5</v>
          </cell>
          <cell r="AD93" t="str">
            <v>体育部干事A+1.5</v>
          </cell>
          <cell r="AE93">
            <v>1.5</v>
          </cell>
        </row>
        <row r="93">
          <cell r="AJ93">
            <v>1.5</v>
          </cell>
        </row>
        <row r="93">
          <cell r="AM93">
            <v>0.28</v>
          </cell>
          <cell r="AN93" t="str">
            <v>新生篮球赛第二名</v>
          </cell>
          <cell r="AO93">
            <v>0.4</v>
          </cell>
        </row>
        <row r="93">
          <cell r="AR93">
            <v>0.68</v>
          </cell>
          <cell r="AS93">
            <v>78.092</v>
          </cell>
          <cell r="AT93">
            <v>2.18</v>
          </cell>
          <cell r="AU93">
            <v>80.272</v>
          </cell>
          <cell r="AV93">
            <v>22</v>
          </cell>
          <cell r="AW93">
            <v>18</v>
          </cell>
        </row>
        <row r="94">
          <cell r="C94" t="str">
            <v>201906061214</v>
          </cell>
          <cell r="D94">
            <v>61.75</v>
          </cell>
          <cell r="E94" t="str">
            <v>A</v>
          </cell>
          <cell r="F94">
            <v>12</v>
          </cell>
          <cell r="G94" t="str">
            <v>B</v>
          </cell>
          <cell r="H94">
            <v>5</v>
          </cell>
        </row>
        <row r="94">
          <cell r="K94">
            <v>23.625</v>
          </cell>
          <cell r="L94">
            <v>2.35</v>
          </cell>
          <cell r="M94">
            <v>73.5</v>
          </cell>
        </row>
        <row r="94">
          <cell r="P94">
            <v>44.1</v>
          </cell>
          <cell r="Q94">
            <v>85.5</v>
          </cell>
          <cell r="R94">
            <v>8.55</v>
          </cell>
        </row>
        <row r="94">
          <cell r="W94">
            <v>0</v>
          </cell>
        </row>
        <row r="94">
          <cell r="AB94">
            <v>0</v>
          </cell>
        </row>
        <row r="94">
          <cell r="AJ94">
            <v>0</v>
          </cell>
        </row>
        <row r="94">
          <cell r="AM94">
            <v>0</v>
          </cell>
        </row>
        <row r="94">
          <cell r="AR94">
            <v>0</v>
          </cell>
          <cell r="AS94">
            <v>76.275</v>
          </cell>
          <cell r="AT94">
            <v>0</v>
          </cell>
          <cell r="AU94">
            <v>76.275</v>
          </cell>
          <cell r="AV94">
            <v>29</v>
          </cell>
          <cell r="AW94">
            <v>29</v>
          </cell>
        </row>
        <row r="95">
          <cell r="C95" t="str">
            <v>201906061216</v>
          </cell>
          <cell r="D95">
            <v>61.77</v>
          </cell>
          <cell r="E95" t="str">
            <v>A</v>
          </cell>
          <cell r="F95">
            <v>12</v>
          </cell>
          <cell r="G95" t="str">
            <v>B</v>
          </cell>
          <cell r="H95">
            <v>5</v>
          </cell>
        </row>
        <row r="95">
          <cell r="K95">
            <v>23.631</v>
          </cell>
          <cell r="L95">
            <v>2.69</v>
          </cell>
          <cell r="M95">
            <v>76.9</v>
          </cell>
          <cell r="N95" t="str">
            <v>英语四级证书+0.2</v>
          </cell>
          <cell r="O95">
            <v>0.2</v>
          </cell>
          <cell r="P95">
            <v>46.26</v>
          </cell>
          <cell r="Q95">
            <v>70.5</v>
          </cell>
          <cell r="R95">
            <v>7.05</v>
          </cell>
        </row>
        <row r="95">
          <cell r="W95">
            <v>0</v>
          </cell>
        </row>
        <row r="95">
          <cell r="AB95">
            <v>0</v>
          </cell>
          <cell r="AC95" t="str">
            <v>团支书B+2办公室干事B+1</v>
          </cell>
          <cell r="AD95" t="str">
            <v>办公室干事A+1.5</v>
          </cell>
          <cell r="AE95">
            <v>1.95</v>
          </cell>
          <cell r="AF95" t="str">
            <v>院级优秀团干+0.25</v>
          </cell>
          <cell r="AG95">
            <v>0.25</v>
          </cell>
        </row>
        <row r="95">
          <cell r="AJ95">
            <v>2.2</v>
          </cell>
        </row>
        <row r="95">
          <cell r="AM95">
            <v>0.5</v>
          </cell>
        </row>
        <row r="95">
          <cell r="AR95">
            <v>0.5</v>
          </cell>
          <cell r="AS95">
            <v>76.941</v>
          </cell>
          <cell r="AT95">
            <v>2.7</v>
          </cell>
          <cell r="AU95">
            <v>79.641</v>
          </cell>
          <cell r="AV95">
            <v>23</v>
          </cell>
          <cell r="AW95">
            <v>22</v>
          </cell>
        </row>
        <row r="96">
          <cell r="C96" t="str">
            <v>201906061217</v>
          </cell>
          <cell r="D96">
            <v>60.52</v>
          </cell>
          <cell r="E96" t="str">
            <v>A</v>
          </cell>
          <cell r="F96">
            <v>12</v>
          </cell>
          <cell r="G96" t="str">
            <v>B</v>
          </cell>
          <cell r="H96">
            <v>5</v>
          </cell>
        </row>
        <row r="96">
          <cell r="K96">
            <v>23.256</v>
          </cell>
          <cell r="L96">
            <v>2.53</v>
          </cell>
          <cell r="M96">
            <v>75.3</v>
          </cell>
        </row>
        <row r="96">
          <cell r="P96">
            <v>45.18</v>
          </cell>
          <cell r="Q96">
            <v>84</v>
          </cell>
          <cell r="R96">
            <v>8.4</v>
          </cell>
        </row>
        <row r="96">
          <cell r="W96">
            <v>0</v>
          </cell>
        </row>
        <row r="96">
          <cell r="AB96">
            <v>0</v>
          </cell>
          <cell r="AC96" t="str">
            <v> 办公室干事C+0.5</v>
          </cell>
          <cell r="AD96" t="str">
            <v>办公室干事B+1</v>
          </cell>
          <cell r="AE96">
            <v>0.75</v>
          </cell>
        </row>
        <row r="96">
          <cell r="AJ96">
            <v>0.75</v>
          </cell>
        </row>
        <row r="96">
          <cell r="AM96">
            <v>0.46</v>
          </cell>
        </row>
        <row r="96">
          <cell r="AP96" t="str">
            <v>校辩论赛冠军队员+0.3</v>
          </cell>
          <cell r="AQ96">
            <v>0.5</v>
          </cell>
          <cell r="AR96">
            <v>0.96</v>
          </cell>
          <cell r="AS96">
            <v>76.836</v>
          </cell>
          <cell r="AT96">
            <v>1.71</v>
          </cell>
          <cell r="AU96">
            <v>78.546</v>
          </cell>
          <cell r="AV96">
            <v>25</v>
          </cell>
          <cell r="AW96">
            <v>24</v>
          </cell>
        </row>
        <row r="97">
          <cell r="C97" t="str">
            <v>201906061218</v>
          </cell>
          <cell r="D97">
            <v>61.81</v>
          </cell>
          <cell r="E97" t="str">
            <v>A</v>
          </cell>
          <cell r="F97">
            <v>12</v>
          </cell>
          <cell r="G97" t="str">
            <v>B</v>
          </cell>
          <cell r="H97">
            <v>5</v>
          </cell>
        </row>
        <row r="97">
          <cell r="K97">
            <v>23.643</v>
          </cell>
          <cell r="L97">
            <v>3.01</v>
          </cell>
          <cell r="M97">
            <v>80.1</v>
          </cell>
        </row>
        <row r="97">
          <cell r="P97">
            <v>48.06</v>
          </cell>
          <cell r="Q97">
            <v>75.5</v>
          </cell>
          <cell r="R97">
            <v>7.55</v>
          </cell>
        </row>
        <row r="97">
          <cell r="W97">
            <v>0</v>
          </cell>
        </row>
        <row r="97">
          <cell r="AB97">
            <v>0</v>
          </cell>
          <cell r="AC97" t="str">
            <v>心理委员A+1.5科技部干事B+1</v>
          </cell>
          <cell r="AD97" t="str">
            <v>科技部干事B+1</v>
          </cell>
          <cell r="AE97">
            <v>1.35</v>
          </cell>
          <cell r="AF97" t="str">
            <v>院级优秀团干+0.25</v>
          </cell>
          <cell r="AG97">
            <v>0.25</v>
          </cell>
        </row>
        <row r="97">
          <cell r="AJ97">
            <v>1.6</v>
          </cell>
        </row>
        <row r="97">
          <cell r="AM97">
            <v>0.08</v>
          </cell>
        </row>
        <row r="97">
          <cell r="AR97">
            <v>0.08</v>
          </cell>
          <cell r="AS97">
            <v>79.253</v>
          </cell>
          <cell r="AT97">
            <v>1.68</v>
          </cell>
          <cell r="AU97">
            <v>80.933</v>
          </cell>
          <cell r="AV97">
            <v>19</v>
          </cell>
          <cell r="AW97">
            <v>17</v>
          </cell>
        </row>
        <row r="98">
          <cell r="C98" t="str">
            <v>201906061219</v>
          </cell>
          <cell r="D98">
            <v>61.88</v>
          </cell>
          <cell r="E98" t="str">
            <v>A</v>
          </cell>
          <cell r="F98">
            <v>12</v>
          </cell>
          <cell r="G98" t="str">
            <v>B</v>
          </cell>
          <cell r="H98">
            <v>5</v>
          </cell>
        </row>
        <row r="98">
          <cell r="K98">
            <v>23.664</v>
          </cell>
          <cell r="L98">
            <v>3.23</v>
          </cell>
          <cell r="M98">
            <v>82.3</v>
          </cell>
        </row>
        <row r="98">
          <cell r="P98">
            <v>49.38</v>
          </cell>
          <cell r="Q98">
            <v>94.5</v>
          </cell>
          <cell r="R98">
            <v>9.45</v>
          </cell>
        </row>
        <row r="98">
          <cell r="W98">
            <v>0</v>
          </cell>
        </row>
        <row r="98">
          <cell r="AB98">
            <v>0</v>
          </cell>
        </row>
        <row r="98">
          <cell r="AJ98">
            <v>0</v>
          </cell>
        </row>
        <row r="98">
          <cell r="AM98">
            <v>0.64</v>
          </cell>
        </row>
        <row r="98">
          <cell r="AR98">
            <v>0.64</v>
          </cell>
          <cell r="AS98">
            <v>82.494</v>
          </cell>
          <cell r="AT98">
            <v>0.64</v>
          </cell>
          <cell r="AU98">
            <v>83.134</v>
          </cell>
          <cell r="AV98">
            <v>14</v>
          </cell>
          <cell r="AW98">
            <v>12</v>
          </cell>
        </row>
        <row r="99">
          <cell r="C99" t="str">
            <v>201906061220</v>
          </cell>
          <cell r="D99">
            <v>61.61</v>
          </cell>
          <cell r="E99" t="str">
            <v>A</v>
          </cell>
          <cell r="F99">
            <v>12</v>
          </cell>
          <cell r="G99" t="str">
            <v>B</v>
          </cell>
          <cell r="H99">
            <v>5</v>
          </cell>
        </row>
        <row r="99">
          <cell r="K99">
            <v>23.583</v>
          </cell>
          <cell r="L99">
            <v>3.05</v>
          </cell>
          <cell r="M99">
            <v>80.5</v>
          </cell>
          <cell r="N99" t="str">
            <v>英语四级证书+0.2，普通话证书证书+0.2</v>
          </cell>
          <cell r="O99">
            <v>0.4</v>
          </cell>
          <cell r="P99">
            <v>48.54</v>
          </cell>
          <cell r="Q99">
            <v>99</v>
          </cell>
          <cell r="R99">
            <v>9.9</v>
          </cell>
        </row>
        <row r="99">
          <cell r="W99">
            <v>0</v>
          </cell>
        </row>
        <row r="99">
          <cell r="AB99">
            <v>0</v>
          </cell>
          <cell r="AC99" t="str">
            <v> 体育部干事C+0.5 </v>
          </cell>
          <cell r="AD99" t="str">
            <v>体育部干事C+0.5 </v>
          </cell>
          <cell r="AE99">
            <v>0.5</v>
          </cell>
        </row>
        <row r="99">
          <cell r="AJ99">
            <v>0.5</v>
          </cell>
        </row>
        <row r="99">
          <cell r="AM99">
            <v>0.66</v>
          </cell>
          <cell r="AN99" t="str">
            <v>800米男子（高水平) 第一名男子4*400米 第四名 男子4*100 第八名 1500米男子（高水平） 第二名16*60m迎面接力 第五名 定向男子短距赛  第七名</v>
          </cell>
          <cell r="AO99">
            <v>2.8</v>
          </cell>
          <cell r="AP99" t="str">
            <v>学生军训国防体育定向赛二等奖（第二名）+0.4</v>
          </cell>
          <cell r="AQ99">
            <v>0.4</v>
          </cell>
          <cell r="AR99">
            <v>3.86</v>
          </cell>
          <cell r="AS99">
            <v>82.023</v>
          </cell>
          <cell r="AT99">
            <v>4.36</v>
          </cell>
          <cell r="AU99">
            <v>86.383</v>
          </cell>
          <cell r="AV99">
            <v>18</v>
          </cell>
          <cell r="AW99">
            <v>6</v>
          </cell>
        </row>
        <row r="100">
          <cell r="C100" t="str">
            <v>201906061221</v>
          </cell>
          <cell r="D100">
            <v>61.85</v>
          </cell>
          <cell r="E100" t="str">
            <v>A</v>
          </cell>
          <cell r="F100">
            <v>12</v>
          </cell>
          <cell r="G100" t="str">
            <v>B</v>
          </cell>
          <cell r="H100">
            <v>5</v>
          </cell>
        </row>
        <row r="100">
          <cell r="K100">
            <v>23.655</v>
          </cell>
          <cell r="L100">
            <v>3.76</v>
          </cell>
          <cell r="M100">
            <v>87.6</v>
          </cell>
          <cell r="N100" t="str">
            <v>英语四级证书+0.2，普通话证书证书+0.2</v>
          </cell>
          <cell r="O100">
            <v>0.4</v>
          </cell>
          <cell r="P100">
            <v>52.8</v>
          </cell>
          <cell r="Q100">
            <v>89</v>
          </cell>
          <cell r="R100">
            <v>8.9</v>
          </cell>
          <cell r="S100" t="str">
            <v>程序设计迎新赛的一等奖+0.3</v>
          </cell>
          <cell r="T100">
            <v>0.3</v>
          </cell>
        </row>
        <row r="100">
          <cell r="W100">
            <v>0.3</v>
          </cell>
        </row>
        <row r="100">
          <cell r="AB100">
            <v>0</v>
          </cell>
          <cell r="AC100" t="str">
            <v>楼层长B+1.5</v>
          </cell>
          <cell r="AD100" t="str">
            <v>楼层长B+1.5</v>
          </cell>
          <cell r="AE100">
            <v>1.5</v>
          </cell>
        </row>
        <row r="100">
          <cell r="AJ100">
            <v>1.5</v>
          </cell>
          <cell r="AK100" t="str">
            <v>院足球队+0.5</v>
          </cell>
          <cell r="AL100">
            <v>0.5</v>
          </cell>
          <cell r="AM100">
            <v>0.64</v>
          </cell>
          <cell r="AN100" t="str">
            <v>新生足球赛第5到8名</v>
          </cell>
          <cell r="AO100">
            <v>0.2</v>
          </cell>
        </row>
        <row r="100">
          <cell r="AR100">
            <v>1.34</v>
          </cell>
          <cell r="AS100">
            <v>85.355</v>
          </cell>
          <cell r="AT100">
            <v>3.14</v>
          </cell>
          <cell r="AU100">
            <v>88.495</v>
          </cell>
          <cell r="AV100">
            <v>4</v>
          </cell>
          <cell r="AW100">
            <v>2</v>
          </cell>
        </row>
        <row r="101">
          <cell r="C101" t="str">
            <v>201906061222</v>
          </cell>
          <cell r="D101">
            <v>61.85</v>
          </cell>
          <cell r="E101" t="str">
            <v>A</v>
          </cell>
          <cell r="F101">
            <v>12</v>
          </cell>
          <cell r="G101" t="str">
            <v>B</v>
          </cell>
          <cell r="H101">
            <v>5</v>
          </cell>
        </row>
        <row r="101">
          <cell r="K101">
            <v>23.655</v>
          </cell>
          <cell r="L101">
            <v>3.69</v>
          </cell>
          <cell r="M101">
            <v>86.9</v>
          </cell>
          <cell r="N101" t="str">
            <v>英语四级证书+0.2，普通话证书证书+0.2</v>
          </cell>
          <cell r="O101">
            <v>0.4</v>
          </cell>
          <cell r="P101">
            <v>52.38</v>
          </cell>
          <cell r="Q101">
            <v>92.5</v>
          </cell>
          <cell r="R101">
            <v>9.25</v>
          </cell>
        </row>
        <row r="101">
          <cell r="W101">
            <v>0</v>
          </cell>
        </row>
        <row r="101">
          <cell r="AB101">
            <v>0</v>
          </cell>
          <cell r="AC101" t="str">
            <v> 就协干事A+1.5</v>
          </cell>
          <cell r="AD101" t="str">
            <v>班长B2  就协干事A+1.5</v>
          </cell>
          <cell r="AE101">
            <v>1.9</v>
          </cell>
          <cell r="AF101" t="str">
            <v>院级优秀团员+0.2</v>
          </cell>
          <cell r="AG101">
            <v>0.2</v>
          </cell>
        </row>
        <row r="101">
          <cell r="AJ101">
            <v>2.1</v>
          </cell>
        </row>
        <row r="101">
          <cell r="AM101">
            <v>0.68</v>
          </cell>
          <cell r="AN101" t="str">
            <v>男子跳高  第四名 男子跳远  第七名</v>
          </cell>
          <cell r="AO101">
            <v>0.8</v>
          </cell>
        </row>
        <row r="101">
          <cell r="AR101">
            <v>1.48</v>
          </cell>
          <cell r="AS101">
            <v>85.285</v>
          </cell>
          <cell r="AT101">
            <v>3.58</v>
          </cell>
          <cell r="AU101">
            <v>88.865</v>
          </cell>
          <cell r="AV101">
            <v>5</v>
          </cell>
          <cell r="AW101">
            <v>1</v>
          </cell>
        </row>
        <row r="102">
          <cell r="C102" t="str">
            <v>201906061223</v>
          </cell>
          <cell r="D102">
            <v>60.8</v>
          </cell>
          <cell r="E102" t="str">
            <v>A</v>
          </cell>
          <cell r="F102">
            <v>12</v>
          </cell>
          <cell r="G102" t="str">
            <v>B</v>
          </cell>
          <cell r="H102">
            <v>5</v>
          </cell>
        </row>
        <row r="102">
          <cell r="K102">
            <v>23.34</v>
          </cell>
          <cell r="L102">
            <v>3.16</v>
          </cell>
          <cell r="M102">
            <v>81.6</v>
          </cell>
        </row>
        <row r="102">
          <cell r="P102">
            <v>48.96</v>
          </cell>
          <cell r="Q102">
            <v>70</v>
          </cell>
          <cell r="R102">
            <v>7</v>
          </cell>
        </row>
        <row r="102">
          <cell r="W102">
            <v>0</v>
          </cell>
        </row>
        <row r="102">
          <cell r="AB102">
            <v>0</v>
          </cell>
          <cell r="AC102" t="str">
            <v>调宣委员B+1外联部干事B+1</v>
          </cell>
          <cell r="AD102" t="str">
            <v>团支书B2外联部干事B+1</v>
          </cell>
          <cell r="AE102">
            <v>1.75</v>
          </cell>
        </row>
        <row r="102">
          <cell r="AJ102">
            <v>1.75</v>
          </cell>
        </row>
        <row r="102">
          <cell r="AM102">
            <v>0.5</v>
          </cell>
        </row>
        <row r="102">
          <cell r="AR102">
            <v>0.5</v>
          </cell>
          <cell r="AS102">
            <v>79.3</v>
          </cell>
          <cell r="AT102">
            <v>2.25</v>
          </cell>
          <cell r="AU102">
            <v>81.55</v>
          </cell>
          <cell r="AV102">
            <v>15</v>
          </cell>
          <cell r="AW102">
            <v>15</v>
          </cell>
        </row>
        <row r="103">
          <cell r="C103" t="str">
            <v>201906061224</v>
          </cell>
          <cell r="D103">
            <v>61.94</v>
          </cell>
          <cell r="E103" t="str">
            <v>A</v>
          </cell>
          <cell r="F103">
            <v>12</v>
          </cell>
          <cell r="G103" t="str">
            <v>B</v>
          </cell>
          <cell r="H103">
            <v>5</v>
          </cell>
        </row>
        <row r="103">
          <cell r="K103">
            <v>23.682</v>
          </cell>
          <cell r="L103">
            <v>1.69</v>
          </cell>
          <cell r="M103">
            <v>66.9</v>
          </cell>
        </row>
        <row r="103">
          <cell r="P103">
            <v>40.14</v>
          </cell>
          <cell r="Q103">
            <v>73</v>
          </cell>
          <cell r="R103">
            <v>7.3</v>
          </cell>
        </row>
        <row r="103">
          <cell r="W103">
            <v>0</v>
          </cell>
        </row>
        <row r="103">
          <cell r="AB103">
            <v>0</v>
          </cell>
        </row>
        <row r="103">
          <cell r="AJ103">
            <v>0</v>
          </cell>
        </row>
        <row r="103">
          <cell r="AM103">
            <v>0.36</v>
          </cell>
        </row>
        <row r="103">
          <cell r="AR103">
            <v>0.36</v>
          </cell>
          <cell r="AS103">
            <v>71.122</v>
          </cell>
          <cell r="AT103">
            <v>0.36</v>
          </cell>
          <cell r="AU103">
            <v>71.482</v>
          </cell>
          <cell r="AV103">
            <v>35</v>
          </cell>
          <cell r="AW103">
            <v>35</v>
          </cell>
        </row>
        <row r="104">
          <cell r="C104" t="str">
            <v>201906061225</v>
          </cell>
          <cell r="D104">
            <v>61.75</v>
          </cell>
          <cell r="E104" t="str">
            <v>A</v>
          </cell>
          <cell r="F104">
            <v>12</v>
          </cell>
          <cell r="G104" t="str">
            <v>B</v>
          </cell>
          <cell r="H104">
            <v>5</v>
          </cell>
        </row>
        <row r="104">
          <cell r="K104">
            <v>23.625</v>
          </cell>
          <cell r="L104">
            <v>3.68</v>
          </cell>
          <cell r="M104">
            <v>86.8</v>
          </cell>
        </row>
        <row r="104">
          <cell r="P104">
            <v>52.08</v>
          </cell>
          <cell r="Q104">
            <v>65</v>
          </cell>
          <cell r="R104">
            <v>6.5</v>
          </cell>
        </row>
        <row r="104">
          <cell r="W104">
            <v>0</v>
          </cell>
        </row>
        <row r="104">
          <cell r="AB104">
            <v>0</v>
          </cell>
        </row>
        <row r="104">
          <cell r="AJ104">
            <v>0</v>
          </cell>
        </row>
        <row r="104">
          <cell r="AM104">
            <v>0.04</v>
          </cell>
        </row>
        <row r="104">
          <cell r="AR104">
            <v>0.04</v>
          </cell>
          <cell r="AS104">
            <v>82.205</v>
          </cell>
          <cell r="AT104">
            <v>0.04</v>
          </cell>
          <cell r="AU104">
            <v>82.245</v>
          </cell>
          <cell r="AV104">
            <v>6</v>
          </cell>
          <cell r="AW104">
            <v>13</v>
          </cell>
        </row>
        <row r="105">
          <cell r="C105" t="str">
            <v>201906061226</v>
          </cell>
          <cell r="D105">
            <v>60.68</v>
          </cell>
          <cell r="E105" t="str">
            <v>A</v>
          </cell>
          <cell r="F105">
            <v>12</v>
          </cell>
          <cell r="G105" t="str">
            <v>B</v>
          </cell>
          <cell r="H105">
            <v>5</v>
          </cell>
        </row>
        <row r="105">
          <cell r="K105">
            <v>23.304</v>
          </cell>
          <cell r="L105">
            <v>3.52</v>
          </cell>
          <cell r="M105">
            <v>85.2</v>
          </cell>
          <cell r="N105" t="str">
            <v>英语四级证书+0.2，普通话证书证书+0.2</v>
          </cell>
          <cell r="O105">
            <v>0.4</v>
          </cell>
          <cell r="P105">
            <v>51.36</v>
          </cell>
          <cell r="Q105">
            <v>87.5</v>
          </cell>
          <cell r="R105">
            <v>8.75</v>
          </cell>
        </row>
        <row r="105">
          <cell r="W105">
            <v>0</v>
          </cell>
        </row>
        <row r="105">
          <cell r="AB105">
            <v>0</v>
          </cell>
          <cell r="AC105" t="str">
            <v>文体委员A+1.5 勤工部长助理A+1.5</v>
          </cell>
          <cell r="AD105" t="str">
            <v>文体委员A1.5 勤工部长助理B+1</v>
          </cell>
          <cell r="AE105">
            <v>1.75</v>
          </cell>
        </row>
        <row r="105">
          <cell r="AJ105">
            <v>1.75</v>
          </cell>
        </row>
        <row r="105">
          <cell r="AM105">
            <v>0.68</v>
          </cell>
          <cell r="AN105" t="str">
            <v>身体素质【引体向上】 第四名</v>
          </cell>
          <cell r="AO105">
            <v>0.2</v>
          </cell>
        </row>
        <row r="105">
          <cell r="AR105">
            <v>0.88</v>
          </cell>
          <cell r="AS105">
            <v>83.414</v>
          </cell>
          <cell r="AT105">
            <v>2.63</v>
          </cell>
          <cell r="AU105">
            <v>86.044</v>
          </cell>
          <cell r="AV105">
            <v>9</v>
          </cell>
          <cell r="AW105">
            <v>8</v>
          </cell>
        </row>
        <row r="106">
          <cell r="C106" t="str">
            <v>201906061227</v>
          </cell>
          <cell r="D106">
            <v>61.24</v>
          </cell>
          <cell r="E106" t="str">
            <v>A</v>
          </cell>
          <cell r="F106">
            <v>12</v>
          </cell>
          <cell r="G106" t="str">
            <v>B</v>
          </cell>
          <cell r="H106">
            <v>5</v>
          </cell>
        </row>
        <row r="106">
          <cell r="K106">
            <v>23.472</v>
          </cell>
          <cell r="L106">
            <v>3.84</v>
          </cell>
          <cell r="M106">
            <v>88.4</v>
          </cell>
          <cell r="N106" t="str">
            <v>英语四级证书+0.2，普通话证书证书+0.2</v>
          </cell>
          <cell r="O106">
            <v>0.4</v>
          </cell>
          <cell r="P106">
            <v>53.28</v>
          </cell>
          <cell r="Q106">
            <v>87.5</v>
          </cell>
          <cell r="R106">
            <v>8.75</v>
          </cell>
        </row>
        <row r="106">
          <cell r="W106">
            <v>0</v>
          </cell>
        </row>
        <row r="106">
          <cell r="AB106">
            <v>0</v>
          </cell>
          <cell r="AC106" t="str">
            <v> 外联部干事C+0.5 勤工B+1</v>
          </cell>
          <cell r="AD106" t="str">
            <v>外联部干事B+1 勤工B+1</v>
          </cell>
          <cell r="AE106">
            <v>1.15</v>
          </cell>
          <cell r="AF106" t="str">
            <v>蓝色精英优秀学员+0.1</v>
          </cell>
          <cell r="AG106">
            <v>0.1</v>
          </cell>
        </row>
        <row r="106">
          <cell r="AJ106">
            <v>1.25</v>
          </cell>
        </row>
        <row r="106">
          <cell r="AM106">
            <v>0.7</v>
          </cell>
        </row>
        <row r="106">
          <cell r="AR106">
            <v>0.7</v>
          </cell>
          <cell r="AS106">
            <v>85.502</v>
          </cell>
          <cell r="AT106">
            <v>1.95</v>
          </cell>
          <cell r="AU106">
            <v>87.452</v>
          </cell>
          <cell r="AV106">
            <v>1</v>
          </cell>
          <cell r="AW106">
            <v>3</v>
          </cell>
        </row>
        <row r="107">
          <cell r="C107" t="str">
            <v>201906061228</v>
          </cell>
          <cell r="D107">
            <v>61.65</v>
          </cell>
          <cell r="E107" t="str">
            <v>A</v>
          </cell>
          <cell r="F107">
            <v>12</v>
          </cell>
          <cell r="G107" t="str">
            <v>B</v>
          </cell>
          <cell r="H107">
            <v>5</v>
          </cell>
        </row>
        <row r="107">
          <cell r="K107">
            <v>23.595</v>
          </cell>
          <cell r="L107">
            <v>3.83</v>
          </cell>
          <cell r="M107">
            <v>88.3</v>
          </cell>
          <cell r="N107" t="str">
            <v>英语四级证书+0.2</v>
          </cell>
          <cell r="O107">
            <v>0.2</v>
          </cell>
          <cell r="P107">
            <v>53.1</v>
          </cell>
          <cell r="Q107">
            <v>79.5</v>
          </cell>
          <cell r="R107">
            <v>7.95</v>
          </cell>
        </row>
        <row r="107">
          <cell r="W107">
            <v>0</v>
          </cell>
        </row>
        <row r="107">
          <cell r="AB107">
            <v>0</v>
          </cell>
          <cell r="AC107" t="str">
            <v>副团总支A+2.5</v>
          </cell>
          <cell r="AD107" t="str">
            <v>副团总支A+2.5</v>
          </cell>
          <cell r="AE107">
            <v>2.5</v>
          </cell>
        </row>
        <row r="107">
          <cell r="AJ107">
            <v>2.5</v>
          </cell>
        </row>
        <row r="107">
          <cell r="AM107">
            <v>0.08</v>
          </cell>
        </row>
        <row r="107">
          <cell r="AR107">
            <v>0.08</v>
          </cell>
          <cell r="AS107">
            <v>84.645</v>
          </cell>
          <cell r="AT107">
            <v>2.58</v>
          </cell>
          <cell r="AU107">
            <v>87.225</v>
          </cell>
          <cell r="AV107">
            <v>2</v>
          </cell>
          <cell r="AW107">
            <v>4</v>
          </cell>
        </row>
        <row r="108">
          <cell r="C108" t="str">
            <v>201906061229</v>
          </cell>
          <cell r="D108">
            <v>54.25</v>
          </cell>
          <cell r="E108" t="str">
            <v>A</v>
          </cell>
          <cell r="F108">
            <v>12</v>
          </cell>
          <cell r="G108" t="str">
            <v>B</v>
          </cell>
          <cell r="H108">
            <v>5</v>
          </cell>
        </row>
        <row r="108">
          <cell r="K108">
            <v>21.375</v>
          </cell>
          <cell r="L108">
            <v>3.06</v>
          </cell>
          <cell r="M108">
            <v>80.6</v>
          </cell>
          <cell r="N108" t="str">
            <v>英语四级证书+0.2</v>
          </cell>
          <cell r="O108">
            <v>0.2</v>
          </cell>
          <cell r="P108">
            <v>48.48</v>
          </cell>
          <cell r="Q108">
            <v>78.5</v>
          </cell>
          <cell r="R108">
            <v>7.85</v>
          </cell>
        </row>
        <row r="108">
          <cell r="W108">
            <v>0</v>
          </cell>
        </row>
        <row r="108">
          <cell r="AB108">
            <v>0</v>
          </cell>
          <cell r="AC108" t="str">
            <v> 分社管干事B+1</v>
          </cell>
          <cell r="AD108" t="str">
            <v>分社管干事A+1.5</v>
          </cell>
          <cell r="AE108">
            <v>1.25</v>
          </cell>
        </row>
        <row r="108">
          <cell r="AJ108">
            <v>1.25</v>
          </cell>
        </row>
        <row r="108">
          <cell r="AM108">
            <v>0.7</v>
          </cell>
        </row>
        <row r="108">
          <cell r="AR108">
            <v>0.7</v>
          </cell>
          <cell r="AS108">
            <v>77.705</v>
          </cell>
          <cell r="AT108">
            <v>1.95</v>
          </cell>
          <cell r="AU108">
            <v>79.655</v>
          </cell>
          <cell r="AV108">
            <v>17</v>
          </cell>
          <cell r="AW108">
            <v>21</v>
          </cell>
        </row>
        <row r="109">
          <cell r="C109" t="str">
            <v>201906061231</v>
          </cell>
          <cell r="D109">
            <v>61.66</v>
          </cell>
          <cell r="E109" t="str">
            <v>A</v>
          </cell>
          <cell r="F109">
            <v>12</v>
          </cell>
          <cell r="G109" t="str">
            <v>B</v>
          </cell>
          <cell r="H109">
            <v>5</v>
          </cell>
        </row>
        <row r="109">
          <cell r="K109">
            <v>23.598</v>
          </cell>
          <cell r="L109">
            <v>3.83</v>
          </cell>
          <cell r="M109">
            <v>88.3</v>
          </cell>
          <cell r="N109" t="str">
            <v>英语四级证书+0.2，普通话证书证书+0.2</v>
          </cell>
          <cell r="O109">
            <v>0.4</v>
          </cell>
          <cell r="P109">
            <v>53.22</v>
          </cell>
          <cell r="Q109">
            <v>74.5</v>
          </cell>
          <cell r="R109">
            <v>7.45</v>
          </cell>
        </row>
        <row r="109">
          <cell r="W109">
            <v>0</v>
          </cell>
        </row>
        <row r="109">
          <cell r="AB109">
            <v>0</v>
          </cell>
          <cell r="AC109" t="str">
            <v> 新闻中心 干事B+1 校会外联部B+1</v>
          </cell>
          <cell r="AD109" t="str">
            <v>调宣委员B1新闻中心 干事A+1.5</v>
          </cell>
          <cell r="AE109">
            <v>1.45</v>
          </cell>
          <cell r="AF109" t="str">
            <v>院级优秀团员+0.2</v>
          </cell>
          <cell r="AG109">
            <v>0.2</v>
          </cell>
        </row>
        <row r="109">
          <cell r="AJ109">
            <v>1.65</v>
          </cell>
        </row>
        <row r="109">
          <cell r="AM109">
            <v>0.32</v>
          </cell>
        </row>
        <row r="109">
          <cell r="AP109" t="str">
            <v>银江杯摄影参+0.1</v>
          </cell>
          <cell r="AQ109">
            <v>0.1</v>
          </cell>
          <cell r="AR109">
            <v>0.42</v>
          </cell>
          <cell r="AS109">
            <v>84.268</v>
          </cell>
          <cell r="AT109">
            <v>2.07</v>
          </cell>
          <cell r="AU109">
            <v>86.338</v>
          </cell>
          <cell r="AV109">
            <v>2</v>
          </cell>
          <cell r="AW109">
            <v>7</v>
          </cell>
        </row>
        <row r="110">
          <cell r="C110" t="str">
            <v>201906061232</v>
          </cell>
          <cell r="D110">
            <v>61.65</v>
          </cell>
          <cell r="E110" t="str">
            <v>A</v>
          </cell>
          <cell r="F110">
            <v>12</v>
          </cell>
          <cell r="G110" t="str">
            <v>B</v>
          </cell>
          <cell r="H110">
            <v>5</v>
          </cell>
        </row>
        <row r="110">
          <cell r="K110">
            <v>23.595</v>
          </cell>
          <cell r="L110">
            <v>3.5</v>
          </cell>
          <cell r="M110">
            <v>85</v>
          </cell>
          <cell r="N110" t="str">
            <v>英语四级证书+0.2，普通话证书证书+0.2</v>
          </cell>
          <cell r="O110">
            <v>0.4</v>
          </cell>
          <cell r="P110">
            <v>51.24</v>
          </cell>
          <cell r="Q110">
            <v>90</v>
          </cell>
          <cell r="R110">
            <v>9</v>
          </cell>
        </row>
        <row r="110">
          <cell r="W110">
            <v>0</v>
          </cell>
        </row>
        <row r="110">
          <cell r="AB110">
            <v>0</v>
          </cell>
          <cell r="AC110" t="str">
            <v>生活委员A+1.5 爱心基地干事B+1</v>
          </cell>
          <cell r="AD110" t="str">
            <v>生活委员A1.5 爱心基地干事B+1</v>
          </cell>
          <cell r="AE110">
            <v>1.7</v>
          </cell>
          <cell r="AF110" t="str">
            <v>蓝色精英优秀学员+0.1</v>
          </cell>
          <cell r="AG110">
            <v>0.1</v>
          </cell>
        </row>
        <row r="110">
          <cell r="AJ110">
            <v>1.8</v>
          </cell>
          <cell r="AK110" t="str">
            <v>院足球队+0.5</v>
          </cell>
          <cell r="AL110">
            <v>0.5</v>
          </cell>
          <cell r="AM110">
            <v>0.68</v>
          </cell>
          <cell r="AN110" t="str">
            <v>新生足球赛第5到8名</v>
          </cell>
          <cell r="AO110">
            <v>0.2</v>
          </cell>
          <cell r="AP110" t="str">
            <v>银江杯摄影三+0.15</v>
          </cell>
          <cell r="AQ110">
            <v>0.15</v>
          </cell>
          <cell r="AR110">
            <v>1.53</v>
          </cell>
          <cell r="AS110">
            <v>83.835</v>
          </cell>
          <cell r="AT110">
            <v>3.33</v>
          </cell>
          <cell r="AU110">
            <v>87.165</v>
          </cell>
          <cell r="AV110">
            <v>10</v>
          </cell>
          <cell r="AW110">
            <v>5</v>
          </cell>
        </row>
        <row r="111">
          <cell r="C111" t="str">
            <v>201906061233</v>
          </cell>
          <cell r="D111">
            <v>61.59</v>
          </cell>
          <cell r="E111" t="str">
            <v>A</v>
          </cell>
          <cell r="F111">
            <v>12</v>
          </cell>
          <cell r="G111" t="str">
            <v>B</v>
          </cell>
          <cell r="H111">
            <v>5</v>
          </cell>
        </row>
        <row r="111">
          <cell r="K111">
            <v>23.577</v>
          </cell>
          <cell r="L111">
            <v>2.43</v>
          </cell>
          <cell r="M111">
            <v>74.3</v>
          </cell>
          <cell r="N111" t="str">
            <v>英语四级证书+0.2，普通话证书证书+0.2</v>
          </cell>
          <cell r="O111">
            <v>0.4</v>
          </cell>
          <cell r="P111">
            <v>44.82</v>
          </cell>
          <cell r="Q111">
            <v>72.5</v>
          </cell>
          <cell r="R111">
            <v>7.25</v>
          </cell>
        </row>
        <row r="111">
          <cell r="W111">
            <v>0</v>
          </cell>
        </row>
        <row r="111">
          <cell r="AB111">
            <v>0</v>
          </cell>
          <cell r="AC111" t="str">
            <v> 文艺部干事B+1</v>
          </cell>
          <cell r="AD111" t="str">
            <v>文艺部干事B+1</v>
          </cell>
          <cell r="AE111">
            <v>1</v>
          </cell>
        </row>
        <row r="111">
          <cell r="AJ111">
            <v>1</v>
          </cell>
        </row>
        <row r="111">
          <cell r="AM111">
            <v>0.52</v>
          </cell>
        </row>
        <row r="111">
          <cell r="AR111">
            <v>0.52</v>
          </cell>
          <cell r="AS111">
            <v>75.647</v>
          </cell>
          <cell r="AT111">
            <v>1.52</v>
          </cell>
          <cell r="AU111">
            <v>77.167</v>
          </cell>
          <cell r="AV111">
            <v>27</v>
          </cell>
          <cell r="AW111">
            <v>27</v>
          </cell>
        </row>
        <row r="112">
          <cell r="C112" t="str">
            <v>201906061234</v>
          </cell>
          <cell r="D112">
            <v>61.58</v>
          </cell>
          <cell r="E112" t="str">
            <v>A</v>
          </cell>
          <cell r="F112">
            <v>12</v>
          </cell>
          <cell r="G112" t="str">
            <v>B</v>
          </cell>
          <cell r="H112">
            <v>5</v>
          </cell>
        </row>
        <row r="112">
          <cell r="K112">
            <v>23.574</v>
          </cell>
          <cell r="L112">
            <v>3.57</v>
          </cell>
          <cell r="M112">
            <v>85.7</v>
          </cell>
          <cell r="N112" t="str">
            <v>英语四级证书+0.2，普通话证书证书+0.2</v>
          </cell>
          <cell r="O112">
            <v>0.4</v>
          </cell>
          <cell r="P112">
            <v>51.66</v>
          </cell>
          <cell r="Q112">
            <v>75.5</v>
          </cell>
          <cell r="R112">
            <v>7.55</v>
          </cell>
        </row>
        <row r="112">
          <cell r="W112">
            <v>0</v>
          </cell>
        </row>
        <row r="112">
          <cell r="AB112">
            <v>0</v>
          </cell>
          <cell r="AC112" t="str">
            <v> 科技部干事A+1.5</v>
          </cell>
          <cell r="AD112" t="str">
            <v>资助委员A1.5科技部干事A+1.5</v>
          </cell>
          <cell r="AE112">
            <v>1.65</v>
          </cell>
          <cell r="AF112" t="str">
            <v>蓝色精英优秀学员+0.1</v>
          </cell>
          <cell r="AG112">
            <v>0.1</v>
          </cell>
        </row>
        <row r="112">
          <cell r="AJ112">
            <v>1.75</v>
          </cell>
        </row>
        <row r="112">
          <cell r="AM112">
            <v>0.62</v>
          </cell>
        </row>
        <row r="112">
          <cell r="AR112">
            <v>0.62</v>
          </cell>
          <cell r="AS112">
            <v>82.784</v>
          </cell>
          <cell r="AT112">
            <v>2.37</v>
          </cell>
          <cell r="AU112">
            <v>85.154</v>
          </cell>
          <cell r="AV112">
            <v>7</v>
          </cell>
          <cell r="AW112">
            <v>9</v>
          </cell>
        </row>
        <row r="113">
          <cell r="C113" t="str">
            <v>201906062121</v>
          </cell>
          <cell r="D113">
            <v>61.5</v>
          </cell>
          <cell r="E113" t="str">
            <v>A</v>
          </cell>
          <cell r="F113">
            <v>12</v>
          </cell>
          <cell r="G113" t="str">
            <v>B</v>
          </cell>
          <cell r="H113">
            <v>5</v>
          </cell>
        </row>
        <row r="113">
          <cell r="K113">
            <v>23.55</v>
          </cell>
          <cell r="L113">
            <v>1.73</v>
          </cell>
          <cell r="M113">
            <v>67.3</v>
          </cell>
        </row>
        <row r="113">
          <cell r="P113">
            <v>40.38</v>
          </cell>
          <cell r="Q113">
            <v>76</v>
          </cell>
          <cell r="R113">
            <v>7.6</v>
          </cell>
        </row>
        <row r="113">
          <cell r="W113">
            <v>0</v>
          </cell>
        </row>
        <row r="113">
          <cell r="AB113">
            <v>0</v>
          </cell>
        </row>
        <row r="113">
          <cell r="AJ113">
            <v>0</v>
          </cell>
        </row>
        <row r="113">
          <cell r="AM113">
            <v>0</v>
          </cell>
        </row>
        <row r="113">
          <cell r="AR113">
            <v>0</v>
          </cell>
          <cell r="AS113">
            <v>71.53</v>
          </cell>
          <cell r="AT113">
            <v>0</v>
          </cell>
          <cell r="AU113">
            <v>71.53</v>
          </cell>
          <cell r="AV113">
            <v>33</v>
          </cell>
          <cell r="AW113">
            <v>34</v>
          </cell>
        </row>
        <row r="114">
          <cell r="C114" t="str">
            <v>201906062627</v>
          </cell>
          <cell r="D114">
            <v>59.94</v>
          </cell>
          <cell r="E114" t="str">
            <v>A</v>
          </cell>
          <cell r="F114">
            <v>12</v>
          </cell>
          <cell r="G114" t="str">
            <v>C</v>
          </cell>
          <cell r="H114">
            <v>3</v>
          </cell>
        </row>
        <row r="114">
          <cell r="K114">
            <v>22.482</v>
          </cell>
          <cell r="L114">
            <v>3.15</v>
          </cell>
          <cell r="M114">
            <v>81.5</v>
          </cell>
        </row>
        <row r="114">
          <cell r="P114">
            <v>48.9</v>
          </cell>
          <cell r="Q114">
            <v>76.5</v>
          </cell>
          <cell r="R114">
            <v>7.65</v>
          </cell>
        </row>
        <row r="114">
          <cell r="W114">
            <v>0</v>
          </cell>
        </row>
        <row r="114">
          <cell r="AB114">
            <v>0</v>
          </cell>
        </row>
        <row r="114">
          <cell r="AJ114">
            <v>0</v>
          </cell>
        </row>
        <row r="114">
          <cell r="AM114">
            <v>0</v>
          </cell>
        </row>
        <row r="114">
          <cell r="AR114">
            <v>0</v>
          </cell>
          <cell r="AS114">
            <v>79.032</v>
          </cell>
          <cell r="AT114">
            <v>0</v>
          </cell>
          <cell r="AU114">
            <v>79.032</v>
          </cell>
          <cell r="AV114">
            <v>16</v>
          </cell>
          <cell r="AW114">
            <v>23</v>
          </cell>
        </row>
        <row r="115">
          <cell r="C115" t="str">
            <v>201906010202</v>
          </cell>
        </row>
        <row r="115">
          <cell r="E115" t="str">
            <v>A</v>
          </cell>
          <cell r="F115">
            <v>12</v>
          </cell>
        </row>
        <row r="115">
          <cell r="K115">
            <v>3.6</v>
          </cell>
          <cell r="L115">
            <v>2.24</v>
          </cell>
          <cell r="M115">
            <v>72.4</v>
          </cell>
        </row>
        <row r="115">
          <cell r="P115">
            <v>43.44</v>
          </cell>
          <cell r="Q115">
            <v>75</v>
          </cell>
          <cell r="R115">
            <v>7.5</v>
          </cell>
        </row>
        <row r="115">
          <cell r="W115">
            <v>0</v>
          </cell>
        </row>
        <row r="115">
          <cell r="AB115">
            <v>0</v>
          </cell>
        </row>
        <row r="115">
          <cell r="AJ115">
            <v>0</v>
          </cell>
        </row>
        <row r="115">
          <cell r="AM115">
            <v>0</v>
          </cell>
        </row>
        <row r="115">
          <cell r="AR115">
            <v>0</v>
          </cell>
          <cell r="AS115">
            <v>54.54</v>
          </cell>
          <cell r="AT115">
            <v>0</v>
          </cell>
          <cell r="AU115">
            <v>54.54</v>
          </cell>
        </row>
        <row r="116">
          <cell r="C116" t="str">
            <v>201906022812</v>
          </cell>
        </row>
        <row r="116">
          <cell r="E116" t="str">
            <v>A</v>
          </cell>
          <cell r="F116">
            <v>12</v>
          </cell>
          <cell r="G116" t="str">
            <v>A</v>
          </cell>
          <cell r="H116">
            <v>7</v>
          </cell>
        </row>
        <row r="116">
          <cell r="K116">
            <v>5.7</v>
          </cell>
          <cell r="L116">
            <v>3.12</v>
          </cell>
          <cell r="M116">
            <v>81.2</v>
          </cell>
        </row>
        <row r="116">
          <cell r="P116">
            <v>48.72</v>
          </cell>
          <cell r="Q116">
            <v>75</v>
          </cell>
          <cell r="R116">
            <v>7.5</v>
          </cell>
        </row>
        <row r="116">
          <cell r="W116">
            <v>0</v>
          </cell>
        </row>
        <row r="116">
          <cell r="AB116">
            <v>0</v>
          </cell>
        </row>
        <row r="116">
          <cell r="AJ116">
            <v>0</v>
          </cell>
        </row>
        <row r="116">
          <cell r="AM116">
            <v>0</v>
          </cell>
        </row>
        <row r="116">
          <cell r="AR116">
            <v>0</v>
          </cell>
          <cell r="AS116">
            <v>61.92</v>
          </cell>
          <cell r="AT116">
            <v>0</v>
          </cell>
          <cell r="AU116">
            <v>61.92</v>
          </cell>
        </row>
        <row r="117">
          <cell r="C117" t="str">
            <v>201906040712</v>
          </cell>
        </row>
        <row r="117">
          <cell r="E117" t="str">
            <v>A</v>
          </cell>
          <cell r="F117">
            <v>12</v>
          </cell>
        </row>
        <row r="117">
          <cell r="K117">
            <v>3.6</v>
          </cell>
          <cell r="L117">
            <v>3.78</v>
          </cell>
          <cell r="M117">
            <v>87.8</v>
          </cell>
        </row>
        <row r="117">
          <cell r="P117">
            <v>52.68</v>
          </cell>
          <cell r="Q117">
            <v>85.5</v>
          </cell>
          <cell r="R117">
            <v>8.55</v>
          </cell>
        </row>
        <row r="117">
          <cell r="W117">
            <v>0</v>
          </cell>
        </row>
        <row r="117">
          <cell r="AB117">
            <v>0</v>
          </cell>
        </row>
        <row r="117">
          <cell r="AJ117">
            <v>0</v>
          </cell>
        </row>
        <row r="117">
          <cell r="AM117">
            <v>0</v>
          </cell>
        </row>
        <row r="117">
          <cell r="AR117">
            <v>0</v>
          </cell>
          <cell r="AS117">
            <v>64.83</v>
          </cell>
          <cell r="AT117">
            <v>0</v>
          </cell>
          <cell r="AU117">
            <v>64.83</v>
          </cell>
        </row>
        <row r="118">
          <cell r="C118" t="str">
            <v>201906060710</v>
          </cell>
        </row>
        <row r="118">
          <cell r="E118" t="str">
            <v>A</v>
          </cell>
          <cell r="F118">
            <v>12</v>
          </cell>
        </row>
        <row r="118">
          <cell r="K118">
            <v>3.6</v>
          </cell>
          <cell r="L118">
            <v>3.64</v>
          </cell>
          <cell r="M118">
            <v>86.4</v>
          </cell>
        </row>
        <row r="118">
          <cell r="P118">
            <v>51.84</v>
          </cell>
          <cell r="Q118">
            <v>93</v>
          </cell>
          <cell r="R118">
            <v>9.3</v>
          </cell>
        </row>
        <row r="118">
          <cell r="W118">
            <v>0</v>
          </cell>
        </row>
        <row r="118">
          <cell r="AB118">
            <v>0</v>
          </cell>
          <cell r="AC118" t="str">
            <v>班长A+2.5</v>
          </cell>
        </row>
        <row r="118">
          <cell r="AE118">
            <v>1.25</v>
          </cell>
        </row>
        <row r="118">
          <cell r="AJ118">
            <v>1.25</v>
          </cell>
          <cell r="AK118" t="str">
            <v>院木球队+0.5</v>
          </cell>
          <cell r="AL118">
            <v>0.5</v>
          </cell>
          <cell r="AM118">
            <v>0.5</v>
          </cell>
          <cell r="AN118" t="str">
            <v>木球团体赛男团第一名</v>
          </cell>
          <cell r="AO118">
            <v>0.5</v>
          </cell>
        </row>
        <row r="118">
          <cell r="AR118">
            <v>1.5</v>
          </cell>
          <cell r="AS118">
            <v>64.74</v>
          </cell>
          <cell r="AT118">
            <v>2.75</v>
          </cell>
          <cell r="AU118">
            <v>67.49</v>
          </cell>
        </row>
        <row r="119">
          <cell r="C119" t="str">
            <v>201906060804</v>
          </cell>
        </row>
        <row r="119">
          <cell r="E119" t="str">
            <v>A</v>
          </cell>
          <cell r="F119">
            <v>12</v>
          </cell>
        </row>
        <row r="119">
          <cell r="K119">
            <v>3.6</v>
          </cell>
          <cell r="L119">
            <v>4.06</v>
          </cell>
          <cell r="M119">
            <v>90.6</v>
          </cell>
        </row>
        <row r="119">
          <cell r="P119">
            <v>54.36</v>
          </cell>
          <cell r="Q119">
            <v>88.5</v>
          </cell>
          <cell r="R119">
            <v>8.85</v>
          </cell>
        </row>
        <row r="119">
          <cell r="W119">
            <v>0</v>
          </cell>
          <cell r="X119" t="str">
            <v>校级重点团队队员</v>
          </cell>
          <cell r="Y119">
            <v>0.15</v>
          </cell>
        </row>
        <row r="119">
          <cell r="AB119">
            <v>0.15</v>
          </cell>
          <cell r="AC119" t="str">
            <v>学习委员A+1.5学检部 干事A+1.5</v>
          </cell>
          <cell r="AD119" t="str">
            <v>学检部 干事A+1.5</v>
          </cell>
          <cell r="AE119">
            <v>1.65</v>
          </cell>
        </row>
        <row r="119">
          <cell r="AJ119">
            <v>1.65</v>
          </cell>
        </row>
        <row r="119">
          <cell r="AM119">
            <v>0.64</v>
          </cell>
        </row>
        <row r="119">
          <cell r="AR119">
            <v>0.64</v>
          </cell>
          <cell r="AS119">
            <v>66.81</v>
          </cell>
          <cell r="AT119">
            <v>2.44</v>
          </cell>
          <cell r="AU119">
            <v>69.25</v>
          </cell>
        </row>
        <row r="120">
          <cell r="C120" t="str">
            <v>201906061202</v>
          </cell>
        </row>
        <row r="120">
          <cell r="E120" t="str">
            <v>A</v>
          </cell>
          <cell r="F120">
            <v>12</v>
          </cell>
        </row>
        <row r="120">
          <cell r="K120">
            <v>3.6</v>
          </cell>
          <cell r="L120">
            <v>0.21</v>
          </cell>
          <cell r="M120">
            <v>52.1</v>
          </cell>
        </row>
        <row r="120">
          <cell r="P120">
            <v>31.26</v>
          </cell>
        </row>
        <row r="120">
          <cell r="W120">
            <v>0</v>
          </cell>
        </row>
        <row r="120">
          <cell r="AB120">
            <v>0</v>
          </cell>
        </row>
        <row r="120">
          <cell r="AJ120">
            <v>0</v>
          </cell>
        </row>
        <row r="120">
          <cell r="AM120">
            <v>0</v>
          </cell>
        </row>
        <row r="120">
          <cell r="AR120">
            <v>0</v>
          </cell>
          <cell r="AS120">
            <v>34.86</v>
          </cell>
          <cell r="AT120">
            <v>0</v>
          </cell>
          <cell r="AU120">
            <v>34.86</v>
          </cell>
        </row>
        <row r="121">
          <cell r="C121" t="str">
            <v>201806050724</v>
          </cell>
          <cell r="D121">
            <v>60.4</v>
          </cell>
          <cell r="E121" t="str">
            <v>C</v>
          </cell>
          <cell r="F121">
            <v>8</v>
          </cell>
          <cell r="G121" t="str">
            <v>B</v>
          </cell>
          <cell r="H121">
            <v>5</v>
          </cell>
        </row>
        <row r="121">
          <cell r="K121">
            <v>22.02</v>
          </cell>
          <cell r="L121">
            <v>3.91</v>
          </cell>
          <cell r="M121">
            <v>89.1</v>
          </cell>
          <cell r="N121" t="str">
            <v>英语四级证书+0.2 六级+0.3</v>
          </cell>
          <cell r="O121">
            <v>0.5</v>
          </cell>
          <cell r="P121">
            <v>53.76</v>
          </cell>
          <cell r="Q121">
            <v>60</v>
          </cell>
          <cell r="R121">
            <v>6</v>
          </cell>
        </row>
        <row r="121">
          <cell r="W121">
            <v>0</v>
          </cell>
        </row>
        <row r="121">
          <cell r="AB121">
            <v>0</v>
          </cell>
        </row>
        <row r="121">
          <cell r="AJ121">
            <v>0</v>
          </cell>
        </row>
        <row r="121">
          <cell r="AM121">
            <v>0.02</v>
          </cell>
        </row>
        <row r="121">
          <cell r="AR121">
            <v>0.02</v>
          </cell>
          <cell r="AS121">
            <v>81.78</v>
          </cell>
          <cell r="AT121">
            <v>0.02</v>
          </cell>
          <cell r="AU121">
            <v>81.8</v>
          </cell>
          <cell r="AV121">
            <v>1</v>
          </cell>
          <cell r="AW121">
            <v>6</v>
          </cell>
        </row>
        <row r="122">
          <cell r="C122" t="str">
            <v>201806060101</v>
          </cell>
          <cell r="D122">
            <v>58.9</v>
          </cell>
          <cell r="E122" t="str">
            <v>C</v>
          </cell>
          <cell r="F122">
            <v>8</v>
          </cell>
          <cell r="G122" t="str">
            <v>A</v>
          </cell>
          <cell r="H122">
            <v>7</v>
          </cell>
        </row>
        <row r="122">
          <cell r="K122">
            <v>22.17</v>
          </cell>
          <cell r="L122">
            <v>3.17</v>
          </cell>
          <cell r="M122">
            <v>81.7</v>
          </cell>
          <cell r="N122" t="str">
            <v>数学竞赛（非数学类）浙江赛区优胜奖+0.2</v>
          </cell>
          <cell r="O122">
            <v>0.2</v>
          </cell>
          <cell r="P122">
            <v>49.14</v>
          </cell>
          <cell r="Q122">
            <v>76</v>
          </cell>
          <cell r="R122">
            <v>7.6</v>
          </cell>
        </row>
        <row r="122">
          <cell r="W122">
            <v>0</v>
          </cell>
        </row>
        <row r="122">
          <cell r="AB122">
            <v>0</v>
          </cell>
        </row>
        <row r="122">
          <cell r="AJ122">
            <v>0</v>
          </cell>
        </row>
        <row r="122">
          <cell r="AM122">
            <v>0.64</v>
          </cell>
        </row>
        <row r="122">
          <cell r="AR122">
            <v>0.64</v>
          </cell>
          <cell r="AS122">
            <v>78.91</v>
          </cell>
          <cell r="AT122">
            <v>0.64</v>
          </cell>
          <cell r="AU122">
            <v>79.55</v>
          </cell>
          <cell r="AV122">
            <v>7</v>
          </cell>
          <cell r="AW122">
            <v>9</v>
          </cell>
        </row>
        <row r="123">
          <cell r="C123" t="str">
            <v>201806060115</v>
          </cell>
          <cell r="D123">
            <v>60.97</v>
          </cell>
          <cell r="E123" t="str">
            <v>C</v>
          </cell>
          <cell r="F123">
            <v>8</v>
          </cell>
          <cell r="G123" t="str">
            <v>C</v>
          </cell>
          <cell r="H123">
            <v>3</v>
          </cell>
        </row>
        <row r="123">
          <cell r="K123">
            <v>21.591</v>
          </cell>
          <cell r="L123">
            <v>1.2</v>
          </cell>
          <cell r="M123">
            <v>62</v>
          </cell>
        </row>
        <row r="123">
          <cell r="P123">
            <v>37.2</v>
          </cell>
          <cell r="Q123">
            <v>35</v>
          </cell>
          <cell r="R123">
            <v>3.5</v>
          </cell>
        </row>
        <row r="123">
          <cell r="W123">
            <v>0</v>
          </cell>
        </row>
        <row r="123">
          <cell r="AB123">
            <v>0</v>
          </cell>
        </row>
        <row r="123">
          <cell r="AJ123">
            <v>0</v>
          </cell>
        </row>
        <row r="123">
          <cell r="AM123">
            <v>0</v>
          </cell>
        </row>
        <row r="123">
          <cell r="AR123">
            <v>0</v>
          </cell>
          <cell r="AS123">
            <v>62.291</v>
          </cell>
          <cell r="AT123">
            <v>0</v>
          </cell>
          <cell r="AU123">
            <v>62.291</v>
          </cell>
          <cell r="AV123">
            <v>45</v>
          </cell>
          <cell r="AW123">
            <v>47</v>
          </cell>
        </row>
        <row r="124">
          <cell r="C124" t="str">
            <v>201806060702</v>
          </cell>
          <cell r="D124">
            <v>62.2</v>
          </cell>
          <cell r="E124" t="str">
            <v>C</v>
          </cell>
          <cell r="F124">
            <v>8</v>
          </cell>
          <cell r="G124" t="str">
            <v>C</v>
          </cell>
          <cell r="H124">
            <v>3</v>
          </cell>
        </row>
        <row r="124">
          <cell r="K124">
            <v>21.96</v>
          </cell>
          <cell r="L124">
            <v>1.39</v>
          </cell>
          <cell r="M124">
            <v>63.9</v>
          </cell>
        </row>
        <row r="124">
          <cell r="P124">
            <v>38.34</v>
          </cell>
          <cell r="Q124">
            <v>72</v>
          </cell>
          <cell r="R124">
            <v>7.2</v>
          </cell>
        </row>
        <row r="124">
          <cell r="W124">
            <v>0</v>
          </cell>
        </row>
        <row r="124">
          <cell r="AB124">
            <v>0</v>
          </cell>
        </row>
        <row r="124">
          <cell r="AJ124">
            <v>0</v>
          </cell>
        </row>
        <row r="124">
          <cell r="AM124">
            <v>0</v>
          </cell>
        </row>
        <row r="124">
          <cell r="AR124">
            <v>0</v>
          </cell>
          <cell r="AS124">
            <v>67.5</v>
          </cell>
          <cell r="AT124">
            <v>0</v>
          </cell>
          <cell r="AU124">
            <v>67.5</v>
          </cell>
          <cell r="AV124">
            <v>42</v>
          </cell>
          <cell r="AW124">
            <v>38</v>
          </cell>
        </row>
        <row r="125">
          <cell r="C125" t="str">
            <v>201806061007</v>
          </cell>
          <cell r="D125">
            <v>57.8</v>
          </cell>
          <cell r="E125" t="str">
            <v>C</v>
          </cell>
          <cell r="F125">
            <v>8</v>
          </cell>
          <cell r="G125" t="str">
            <v>B</v>
          </cell>
          <cell r="H125">
            <v>5</v>
          </cell>
        </row>
        <row r="125">
          <cell r="K125">
            <v>21.24</v>
          </cell>
          <cell r="L125">
            <v>0.31</v>
          </cell>
          <cell r="M125">
            <v>53.1</v>
          </cell>
        </row>
        <row r="125">
          <cell r="P125">
            <v>31.86</v>
          </cell>
          <cell r="Q125">
            <v>68</v>
          </cell>
          <cell r="R125">
            <v>6.8</v>
          </cell>
        </row>
        <row r="125">
          <cell r="W125">
            <v>0</v>
          </cell>
        </row>
        <row r="125">
          <cell r="AB125">
            <v>0</v>
          </cell>
        </row>
        <row r="125">
          <cell r="AJ125">
            <v>0</v>
          </cell>
        </row>
        <row r="125">
          <cell r="AM125">
            <v>0</v>
          </cell>
        </row>
        <row r="125">
          <cell r="AR125">
            <v>0</v>
          </cell>
          <cell r="AS125">
            <v>59.9</v>
          </cell>
          <cell r="AT125">
            <v>0</v>
          </cell>
          <cell r="AU125">
            <v>59.9</v>
          </cell>
          <cell r="AV125">
            <v>50</v>
          </cell>
          <cell r="AW125">
            <v>49</v>
          </cell>
        </row>
        <row r="126">
          <cell r="C126" t="str">
            <v>201806090226</v>
          </cell>
          <cell r="D126">
            <v>63.85</v>
          </cell>
          <cell r="E126" t="str">
            <v>C</v>
          </cell>
          <cell r="F126">
            <v>8</v>
          </cell>
          <cell r="G126" t="str">
            <v>C</v>
          </cell>
          <cell r="H126">
            <v>3</v>
          </cell>
        </row>
        <row r="126">
          <cell r="K126">
            <v>22.455</v>
          </cell>
          <cell r="L126">
            <v>3.63</v>
          </cell>
          <cell r="M126">
            <v>86.3</v>
          </cell>
          <cell r="N126" t="str">
            <v>英语四级证书+0.2，英语六级证书+0.3</v>
          </cell>
          <cell r="O126">
            <v>0.5</v>
          </cell>
          <cell r="P126">
            <v>52.08</v>
          </cell>
          <cell r="Q126">
            <v>84</v>
          </cell>
          <cell r="R126">
            <v>8.4</v>
          </cell>
        </row>
        <row r="126">
          <cell r="W126">
            <v>0</v>
          </cell>
        </row>
        <row r="126">
          <cell r="AB126">
            <v>0</v>
          </cell>
          <cell r="AC126" t="str">
            <v> 志协干事B+1</v>
          </cell>
          <cell r="AD126" t="str">
            <v>团支书A2.5志协干事A+1.5</v>
          </cell>
          <cell r="AE126">
            <v>1.9</v>
          </cell>
          <cell r="AF126" t="str">
            <v>院级优秀团干+0.25</v>
          </cell>
          <cell r="AG126">
            <v>0.25</v>
          </cell>
        </row>
        <row r="126">
          <cell r="AJ126">
            <v>2.15</v>
          </cell>
        </row>
        <row r="126">
          <cell r="AM126">
            <v>0.06</v>
          </cell>
        </row>
        <row r="126">
          <cell r="AR126">
            <v>0.06</v>
          </cell>
          <cell r="AS126">
            <v>82.935</v>
          </cell>
          <cell r="AT126">
            <v>2.21</v>
          </cell>
          <cell r="AU126">
            <v>85.145</v>
          </cell>
          <cell r="AV126">
            <v>2</v>
          </cell>
          <cell r="AW126">
            <v>2</v>
          </cell>
        </row>
        <row r="127">
          <cell r="C127" t="str">
            <v>201906060109</v>
          </cell>
          <cell r="D127">
            <v>44.47</v>
          </cell>
          <cell r="E127" t="str">
            <v>C</v>
          </cell>
          <cell r="F127">
            <v>8</v>
          </cell>
          <cell r="G127" t="str">
            <v>C</v>
          </cell>
          <cell r="H127">
            <v>3</v>
          </cell>
        </row>
        <row r="127">
          <cell r="K127">
            <v>16.641</v>
          </cell>
          <cell r="L127">
            <v>1.48</v>
          </cell>
          <cell r="M127">
            <v>64.8</v>
          </cell>
        </row>
        <row r="127">
          <cell r="P127">
            <v>38.88</v>
          </cell>
          <cell r="Q127">
            <v>84</v>
          </cell>
          <cell r="R127">
            <v>8.4</v>
          </cell>
        </row>
        <row r="127">
          <cell r="W127">
            <v>0</v>
          </cell>
          <cell r="X127" t="str">
            <v>校级重点团队队员</v>
          </cell>
          <cell r="Y127">
            <v>0.15</v>
          </cell>
        </row>
        <row r="127">
          <cell r="AB127">
            <v>0.15</v>
          </cell>
        </row>
        <row r="127">
          <cell r="AH127" t="str">
            <v>团日活动二等奖+0.1</v>
          </cell>
          <cell r="AI127">
            <v>0.1</v>
          </cell>
          <cell r="AJ127">
            <v>0.1</v>
          </cell>
          <cell r="AK127" t="str">
            <v>院足球队+0.5</v>
          </cell>
          <cell r="AL127">
            <v>0.5</v>
          </cell>
          <cell r="AM127">
            <v>0.6</v>
          </cell>
          <cell r="AN127" t="str">
            <v>新生足球赛第5到8名（队长）</v>
          </cell>
          <cell r="AO127">
            <v>0.4</v>
          </cell>
        </row>
        <row r="127">
          <cell r="AR127">
            <v>1.5</v>
          </cell>
          <cell r="AS127">
            <v>63.921</v>
          </cell>
          <cell r="AT127">
            <v>1.75</v>
          </cell>
          <cell r="AU127">
            <v>65.671</v>
          </cell>
          <cell r="AV127">
            <v>38</v>
          </cell>
          <cell r="AW127">
            <v>43</v>
          </cell>
        </row>
        <row r="128">
          <cell r="C128" t="str">
            <v>201906060222</v>
          </cell>
          <cell r="D128">
            <v>63.73</v>
          </cell>
          <cell r="E128" t="str">
            <v>C</v>
          </cell>
          <cell r="F128">
            <v>8</v>
          </cell>
          <cell r="G128" t="str">
            <v>C</v>
          </cell>
          <cell r="H128">
            <v>3</v>
          </cell>
        </row>
        <row r="128">
          <cell r="K128">
            <v>22.419</v>
          </cell>
          <cell r="L128">
            <v>1.79</v>
          </cell>
          <cell r="M128">
            <v>67.9</v>
          </cell>
        </row>
        <row r="128">
          <cell r="P128">
            <v>40.74</v>
          </cell>
          <cell r="Q128">
            <v>79.5</v>
          </cell>
          <cell r="R128">
            <v>7.95</v>
          </cell>
        </row>
        <row r="128">
          <cell r="W128">
            <v>0</v>
          </cell>
        </row>
        <row r="128">
          <cell r="AB128">
            <v>0</v>
          </cell>
        </row>
        <row r="128">
          <cell r="AJ128">
            <v>0</v>
          </cell>
        </row>
        <row r="128">
          <cell r="AM128">
            <v>0.12</v>
          </cell>
          <cell r="AN128" t="str">
            <v>新生篮球赛第二名</v>
          </cell>
          <cell r="AO128">
            <v>0.4</v>
          </cell>
        </row>
        <row r="128">
          <cell r="AR128">
            <v>0.52</v>
          </cell>
          <cell r="AS128">
            <v>71.109</v>
          </cell>
          <cell r="AT128">
            <v>0.52</v>
          </cell>
          <cell r="AU128">
            <v>71.629</v>
          </cell>
          <cell r="AV128">
            <v>29</v>
          </cell>
          <cell r="AW128">
            <v>29</v>
          </cell>
        </row>
        <row r="129">
          <cell r="C129" t="str">
            <v>201906060309</v>
          </cell>
          <cell r="D129">
            <v>62.5</v>
          </cell>
          <cell r="E129" t="str">
            <v>C</v>
          </cell>
          <cell r="F129">
            <v>8</v>
          </cell>
          <cell r="G129" t="str">
            <v>A</v>
          </cell>
          <cell r="H129">
            <v>7</v>
          </cell>
        </row>
        <row r="129">
          <cell r="K129">
            <v>23.25</v>
          </cell>
          <cell r="L129">
            <v>1.02</v>
          </cell>
          <cell r="M129">
            <v>60.2</v>
          </cell>
        </row>
        <row r="129">
          <cell r="P129">
            <v>36.12</v>
          </cell>
          <cell r="Q129">
            <v>72</v>
          </cell>
          <cell r="R129">
            <v>7.2</v>
          </cell>
        </row>
        <row r="129">
          <cell r="W129">
            <v>0</v>
          </cell>
        </row>
        <row r="129">
          <cell r="AB129">
            <v>0</v>
          </cell>
          <cell r="AC129" t="str">
            <v> 办公室干事C+0.5</v>
          </cell>
          <cell r="AD129" t="str">
            <v>办公室干事C+0.5</v>
          </cell>
          <cell r="AE129">
            <v>0.5</v>
          </cell>
        </row>
        <row r="129">
          <cell r="AJ129">
            <v>0.5</v>
          </cell>
        </row>
        <row r="129">
          <cell r="AM129">
            <v>0.08</v>
          </cell>
        </row>
        <row r="129">
          <cell r="AR129">
            <v>0.08</v>
          </cell>
          <cell r="AS129">
            <v>66.57</v>
          </cell>
          <cell r="AT129">
            <v>0.58</v>
          </cell>
          <cell r="AU129">
            <v>67.15</v>
          </cell>
          <cell r="AV129">
            <v>46</v>
          </cell>
          <cell r="AW129">
            <v>40</v>
          </cell>
        </row>
        <row r="130">
          <cell r="C130" t="str">
            <v>201906060313</v>
          </cell>
          <cell r="D130">
            <v>63.73</v>
          </cell>
          <cell r="E130" t="str">
            <v>C</v>
          </cell>
          <cell r="F130">
            <v>8</v>
          </cell>
          <cell r="G130" t="str">
            <v>A</v>
          </cell>
          <cell r="H130">
            <v>7</v>
          </cell>
        </row>
        <row r="130">
          <cell r="K130">
            <v>23.619</v>
          </cell>
          <cell r="L130">
            <v>0.92</v>
          </cell>
          <cell r="M130">
            <v>59.2</v>
          </cell>
        </row>
        <row r="130">
          <cell r="P130">
            <v>35.52</v>
          </cell>
          <cell r="Q130">
            <v>32.5</v>
          </cell>
          <cell r="R130">
            <v>3.25</v>
          </cell>
        </row>
        <row r="130">
          <cell r="W130">
            <v>0</v>
          </cell>
        </row>
        <row r="130">
          <cell r="AB130">
            <v>0</v>
          </cell>
          <cell r="AC130" t="str">
            <v>调宣委员A+1.5组织部干事C+0.5</v>
          </cell>
          <cell r="AD130" t="str">
            <v>调宣委员B1组织部干事C+0.5</v>
          </cell>
          <cell r="AE130">
            <v>1.35</v>
          </cell>
          <cell r="AF130" t="str">
            <v>蓝色精英优秀学员+0.1</v>
          </cell>
          <cell r="AG130">
            <v>0.1</v>
          </cell>
        </row>
        <row r="130">
          <cell r="AJ130">
            <v>1.45</v>
          </cell>
        </row>
        <row r="130">
          <cell r="AM130">
            <v>0.16</v>
          </cell>
        </row>
        <row r="130">
          <cell r="AR130">
            <v>0.16</v>
          </cell>
          <cell r="AS130">
            <v>62.389</v>
          </cell>
          <cell r="AT130">
            <v>1.61</v>
          </cell>
          <cell r="AU130">
            <v>63.999</v>
          </cell>
          <cell r="AV130">
            <v>47</v>
          </cell>
          <cell r="AW130">
            <v>45</v>
          </cell>
        </row>
        <row r="131">
          <cell r="C131" t="str">
            <v>201906060326</v>
          </cell>
          <cell r="D131">
            <v>44.56</v>
          </cell>
          <cell r="E131" t="str">
            <v>C</v>
          </cell>
          <cell r="F131">
            <v>8</v>
          </cell>
          <cell r="G131" t="str">
            <v>B</v>
          </cell>
          <cell r="H131">
            <v>5</v>
          </cell>
        </row>
        <row r="131">
          <cell r="K131">
            <v>17.268</v>
          </cell>
          <cell r="L131">
            <v>1.55</v>
          </cell>
          <cell r="M131">
            <v>65.5</v>
          </cell>
        </row>
        <row r="131">
          <cell r="P131">
            <v>39.3</v>
          </cell>
          <cell r="Q131">
            <v>82</v>
          </cell>
          <cell r="R131">
            <v>8.2</v>
          </cell>
        </row>
        <row r="131">
          <cell r="W131">
            <v>0</v>
          </cell>
        </row>
        <row r="131">
          <cell r="AB131">
            <v>0</v>
          </cell>
          <cell r="AC131" t="str">
            <v> 志协干事C+0.5</v>
          </cell>
          <cell r="AD131" t="str">
            <v>志协干事B+1</v>
          </cell>
          <cell r="AE131">
            <v>0.75</v>
          </cell>
        </row>
        <row r="131">
          <cell r="AJ131">
            <v>0.75</v>
          </cell>
        </row>
        <row r="131">
          <cell r="AM131">
            <v>0.52</v>
          </cell>
        </row>
        <row r="131">
          <cell r="AR131">
            <v>0.52</v>
          </cell>
          <cell r="AS131">
            <v>64.768</v>
          </cell>
          <cell r="AT131">
            <v>1.27</v>
          </cell>
          <cell r="AU131">
            <v>66.038</v>
          </cell>
          <cell r="AV131">
            <v>35</v>
          </cell>
          <cell r="AW131">
            <v>42</v>
          </cell>
        </row>
        <row r="132">
          <cell r="C132" t="str">
            <v>201906060403</v>
          </cell>
          <cell r="D132">
            <v>63.73</v>
          </cell>
          <cell r="E132" t="str">
            <v>C</v>
          </cell>
          <cell r="F132">
            <v>8</v>
          </cell>
          <cell r="G132" t="str">
            <v>B</v>
          </cell>
          <cell r="H132">
            <v>5</v>
          </cell>
        </row>
        <row r="132">
          <cell r="K132">
            <v>23.019</v>
          </cell>
          <cell r="L132">
            <v>2.7</v>
          </cell>
          <cell r="M132">
            <v>77</v>
          </cell>
        </row>
        <row r="132">
          <cell r="P132">
            <v>46.2</v>
          </cell>
          <cell r="Q132">
            <v>83</v>
          </cell>
          <cell r="R132">
            <v>8.3</v>
          </cell>
        </row>
        <row r="132">
          <cell r="W132">
            <v>0</v>
          </cell>
        </row>
        <row r="132">
          <cell r="AB132">
            <v>0</v>
          </cell>
        </row>
        <row r="132">
          <cell r="AJ132">
            <v>0</v>
          </cell>
        </row>
        <row r="132">
          <cell r="AM132">
            <v>0.1</v>
          </cell>
        </row>
        <row r="132">
          <cell r="AR132">
            <v>0.1</v>
          </cell>
          <cell r="AS132">
            <v>77.519</v>
          </cell>
          <cell r="AT132">
            <v>0.1</v>
          </cell>
          <cell r="AU132">
            <v>77.619</v>
          </cell>
          <cell r="AV132">
            <v>16</v>
          </cell>
          <cell r="AW132">
            <v>13</v>
          </cell>
        </row>
        <row r="133">
          <cell r="C133" t="str">
            <v>201906060516</v>
          </cell>
          <cell r="D133">
            <v>61.03</v>
          </cell>
          <cell r="E133" t="str">
            <v>C</v>
          </cell>
          <cell r="F133">
            <v>8</v>
          </cell>
          <cell r="G133" t="str">
            <v>B</v>
          </cell>
          <cell r="H133">
            <v>5</v>
          </cell>
        </row>
        <row r="133">
          <cell r="K133">
            <v>22.209</v>
          </cell>
          <cell r="L133">
            <v>1.7</v>
          </cell>
          <cell r="M133">
            <v>67</v>
          </cell>
        </row>
        <row r="133">
          <cell r="P133">
            <v>40.2</v>
          </cell>
          <cell r="Q133">
            <v>67.5</v>
          </cell>
          <cell r="R133">
            <v>6.75</v>
          </cell>
        </row>
        <row r="133">
          <cell r="W133">
            <v>0</v>
          </cell>
        </row>
        <row r="133">
          <cell r="AB133">
            <v>0</v>
          </cell>
        </row>
        <row r="133">
          <cell r="AD133" t="str">
            <v>心理委员B1</v>
          </cell>
          <cell r="AE133">
            <v>0.5</v>
          </cell>
        </row>
        <row r="133">
          <cell r="AH133" t="str">
            <v>团日活动三等奖+0.075</v>
          </cell>
          <cell r="AI133">
            <v>0.075</v>
          </cell>
          <cell r="AJ133">
            <v>0.575</v>
          </cell>
        </row>
        <row r="133">
          <cell r="AM133">
            <v>0.5</v>
          </cell>
        </row>
        <row r="133">
          <cell r="AR133">
            <v>0.5</v>
          </cell>
          <cell r="AS133">
            <v>69.159</v>
          </cell>
          <cell r="AT133">
            <v>1.075</v>
          </cell>
          <cell r="AU133">
            <v>70.234</v>
          </cell>
          <cell r="AV133">
            <v>30</v>
          </cell>
          <cell r="AW133">
            <v>31</v>
          </cell>
        </row>
        <row r="134">
          <cell r="C134" t="str">
            <v>201906060518</v>
          </cell>
          <cell r="D134">
            <v>63.79</v>
          </cell>
          <cell r="E134" t="str">
            <v>C</v>
          </cell>
          <cell r="F134">
            <v>8</v>
          </cell>
          <cell r="G134" t="str">
            <v>A</v>
          </cell>
          <cell r="H134">
            <v>7</v>
          </cell>
        </row>
        <row r="134">
          <cell r="K134">
            <v>23.637</v>
          </cell>
          <cell r="L134">
            <v>2.21</v>
          </cell>
          <cell r="M134">
            <v>72.1</v>
          </cell>
        </row>
        <row r="134">
          <cell r="P134">
            <v>43.26</v>
          </cell>
          <cell r="Q134">
            <v>68</v>
          </cell>
          <cell r="R134">
            <v>6.8</v>
          </cell>
        </row>
        <row r="134">
          <cell r="W134">
            <v>0</v>
          </cell>
          <cell r="X134" t="str">
            <v>校级重点团队队员</v>
          </cell>
          <cell r="Y134">
            <v>0.15</v>
          </cell>
        </row>
        <row r="134">
          <cell r="AB134">
            <v>0.15</v>
          </cell>
        </row>
        <row r="134">
          <cell r="AH134" t="str">
            <v>团日活动三等奖+0.075</v>
          </cell>
          <cell r="AI134">
            <v>0.075</v>
          </cell>
          <cell r="AJ134">
            <v>0.075</v>
          </cell>
        </row>
        <row r="134">
          <cell r="AM134">
            <v>0.02</v>
          </cell>
        </row>
        <row r="134">
          <cell r="AR134">
            <v>0.02</v>
          </cell>
          <cell r="AS134">
            <v>73.697</v>
          </cell>
          <cell r="AT134">
            <v>0.245</v>
          </cell>
          <cell r="AU134">
            <v>73.942</v>
          </cell>
          <cell r="AV134">
            <v>22</v>
          </cell>
          <cell r="AW134">
            <v>23</v>
          </cell>
        </row>
        <row r="135">
          <cell r="C135" t="str">
            <v>201906060520</v>
          </cell>
          <cell r="D135">
            <v>63.85</v>
          </cell>
          <cell r="E135" t="str">
            <v>C</v>
          </cell>
          <cell r="F135">
            <v>8</v>
          </cell>
          <cell r="G135" t="str">
            <v>A</v>
          </cell>
          <cell r="H135">
            <v>7</v>
          </cell>
        </row>
        <row r="135">
          <cell r="K135">
            <v>23.655</v>
          </cell>
          <cell r="L135">
            <v>1.52</v>
          </cell>
          <cell r="M135">
            <v>65.2</v>
          </cell>
        </row>
        <row r="135">
          <cell r="P135">
            <v>39.12</v>
          </cell>
          <cell r="Q135">
            <v>78.5</v>
          </cell>
          <cell r="R135">
            <v>7.85</v>
          </cell>
        </row>
        <row r="135">
          <cell r="W135">
            <v>0</v>
          </cell>
        </row>
        <row r="135">
          <cell r="AB135">
            <v>0</v>
          </cell>
        </row>
        <row r="135">
          <cell r="AD135" t="str">
            <v>班长A2.5</v>
          </cell>
          <cell r="AE135">
            <v>1.25</v>
          </cell>
          <cell r="AF135" t="str">
            <v>院级优秀团干+0.25</v>
          </cell>
          <cell r="AG135">
            <v>0.25</v>
          </cell>
          <cell r="AH135" t="str">
            <v>团日活动三等奖+0.075</v>
          </cell>
          <cell r="AI135">
            <v>0.075</v>
          </cell>
          <cell r="AJ135">
            <v>1.575</v>
          </cell>
        </row>
        <row r="135">
          <cell r="AM135">
            <v>0</v>
          </cell>
          <cell r="AN135" t="str">
            <v>16*60m迎面接力 第五名</v>
          </cell>
          <cell r="AO135">
            <v>0.2</v>
          </cell>
        </row>
        <row r="135">
          <cell r="AR135">
            <v>0.2</v>
          </cell>
          <cell r="AS135">
            <v>70.625</v>
          </cell>
          <cell r="AT135">
            <v>1.775</v>
          </cell>
          <cell r="AU135">
            <v>72.4</v>
          </cell>
          <cell r="AV135">
            <v>36</v>
          </cell>
          <cell r="AW135">
            <v>27</v>
          </cell>
        </row>
        <row r="136">
          <cell r="C136" t="str">
            <v>201906060523</v>
          </cell>
          <cell r="D136">
            <v>63.76</v>
          </cell>
          <cell r="E136" t="str">
            <v>C</v>
          </cell>
          <cell r="F136">
            <v>8</v>
          </cell>
          <cell r="G136" t="str">
            <v>A</v>
          </cell>
          <cell r="H136">
            <v>7</v>
          </cell>
        </row>
        <row r="136">
          <cell r="K136">
            <v>23.628</v>
          </cell>
          <cell r="L136">
            <v>2.86</v>
          </cell>
          <cell r="M136">
            <v>78.6</v>
          </cell>
          <cell r="N136" t="str">
            <v>英语四级证书+0.2，普通话证书证书+0.2</v>
          </cell>
          <cell r="O136">
            <v>0.4</v>
          </cell>
          <cell r="P136">
            <v>47.4</v>
          </cell>
          <cell r="Q136">
            <v>80.5</v>
          </cell>
          <cell r="R136">
            <v>8.05</v>
          </cell>
          <cell r="S136" t="str">
            <v>校智能车一等奖+1</v>
          </cell>
          <cell r="T136">
            <v>1</v>
          </cell>
        </row>
        <row r="136">
          <cell r="W136">
            <v>1</v>
          </cell>
        </row>
        <row r="136">
          <cell r="AB136">
            <v>0</v>
          </cell>
          <cell r="AC136" t="str">
            <v>生活委员A+1.5组织部干事A+1.5</v>
          </cell>
          <cell r="AD136" t="str">
            <v>生活委员A1.5组织部干事B+1</v>
          </cell>
          <cell r="AE136">
            <v>1.75</v>
          </cell>
          <cell r="AF136" t="str">
            <v>院级优秀团员+0.2蓝色精英优秀学员+0.1</v>
          </cell>
          <cell r="AG136">
            <v>0.3</v>
          </cell>
          <cell r="AH136" t="str">
            <v>团日活动三等奖+0.075</v>
          </cell>
          <cell r="AI136">
            <v>0.075</v>
          </cell>
          <cell r="AJ136">
            <v>2.125</v>
          </cell>
          <cell r="AK136" t="str">
            <v>院木球队+0.5</v>
          </cell>
          <cell r="AL136">
            <v>0.5</v>
          </cell>
          <cell r="AM136">
            <v>0.64</v>
          </cell>
        </row>
        <row r="136">
          <cell r="AR136">
            <v>1.14</v>
          </cell>
          <cell r="AS136">
            <v>79.078</v>
          </cell>
          <cell r="AT136">
            <v>4.265</v>
          </cell>
          <cell r="AU136">
            <v>83.343</v>
          </cell>
          <cell r="AV136">
            <v>13</v>
          </cell>
          <cell r="AW136">
            <v>5</v>
          </cell>
        </row>
        <row r="137">
          <cell r="C137" t="str">
            <v>201906060702</v>
          </cell>
          <cell r="D137">
            <v>44.59</v>
          </cell>
          <cell r="E137" t="str">
            <v>C</v>
          </cell>
          <cell r="F137">
            <v>8</v>
          </cell>
          <cell r="G137" t="str">
            <v>B</v>
          </cell>
          <cell r="H137">
            <v>5</v>
          </cell>
        </row>
        <row r="137">
          <cell r="K137">
            <v>17.277</v>
          </cell>
          <cell r="L137">
            <v>1.48</v>
          </cell>
          <cell r="M137">
            <v>64.8</v>
          </cell>
        </row>
        <row r="137">
          <cell r="P137">
            <v>38.88</v>
          </cell>
          <cell r="Q137">
            <v>72.5</v>
          </cell>
          <cell r="R137">
            <v>7.25</v>
          </cell>
        </row>
        <row r="137">
          <cell r="W137">
            <v>0</v>
          </cell>
        </row>
        <row r="137">
          <cell r="AB137">
            <v>0</v>
          </cell>
        </row>
        <row r="137">
          <cell r="AJ137">
            <v>0</v>
          </cell>
        </row>
        <row r="137">
          <cell r="AM137">
            <v>0.4</v>
          </cell>
        </row>
        <row r="137">
          <cell r="AR137">
            <v>0.4</v>
          </cell>
          <cell r="AS137">
            <v>63.407</v>
          </cell>
          <cell r="AT137">
            <v>0.4</v>
          </cell>
          <cell r="AU137">
            <v>63.807</v>
          </cell>
          <cell r="AV137">
            <v>38</v>
          </cell>
          <cell r="AW137">
            <v>46</v>
          </cell>
        </row>
        <row r="138">
          <cell r="C138" t="str">
            <v>201906060704</v>
          </cell>
          <cell r="D138">
            <v>59.6</v>
          </cell>
          <cell r="E138" t="str">
            <v>C</v>
          </cell>
          <cell r="F138">
            <v>8</v>
          </cell>
          <cell r="G138" t="str">
            <v>B</v>
          </cell>
          <cell r="H138">
            <v>5</v>
          </cell>
        </row>
        <row r="138">
          <cell r="K138">
            <v>21.78</v>
          </cell>
          <cell r="L138">
            <v>1.66</v>
          </cell>
          <cell r="M138">
            <v>66.6</v>
          </cell>
        </row>
        <row r="138">
          <cell r="P138">
            <v>39.96</v>
          </cell>
          <cell r="Q138">
            <v>73.5</v>
          </cell>
          <cell r="R138">
            <v>7.35</v>
          </cell>
        </row>
        <row r="138">
          <cell r="W138">
            <v>0</v>
          </cell>
        </row>
        <row r="138">
          <cell r="AB138">
            <v>0</v>
          </cell>
          <cell r="AC138" t="str">
            <v> 心联干事C+0.5</v>
          </cell>
          <cell r="AD138" t="str">
            <v>心联干事C+0.5</v>
          </cell>
          <cell r="AE138">
            <v>0.5</v>
          </cell>
        </row>
        <row r="138">
          <cell r="AJ138">
            <v>0.5</v>
          </cell>
        </row>
        <row r="138">
          <cell r="AM138">
            <v>0.14</v>
          </cell>
        </row>
        <row r="138">
          <cell r="AR138">
            <v>0.14</v>
          </cell>
          <cell r="AS138">
            <v>69.09</v>
          </cell>
          <cell r="AT138">
            <v>0.64</v>
          </cell>
          <cell r="AU138">
            <v>69.73</v>
          </cell>
          <cell r="AV138">
            <v>33</v>
          </cell>
          <cell r="AW138">
            <v>34</v>
          </cell>
        </row>
        <row r="139">
          <cell r="C139" t="str">
            <v>201906060719</v>
          </cell>
          <cell r="D139">
            <v>62.1</v>
          </cell>
          <cell r="E139" t="str">
            <v>C</v>
          </cell>
          <cell r="F139">
            <v>8</v>
          </cell>
          <cell r="G139" t="str">
            <v>B</v>
          </cell>
          <cell r="H139">
            <v>5</v>
          </cell>
        </row>
        <row r="139">
          <cell r="K139">
            <v>22.53</v>
          </cell>
          <cell r="L139">
            <v>2.37</v>
          </cell>
          <cell r="M139">
            <v>73.7</v>
          </cell>
          <cell r="N139" t="str">
            <v>英语四级证书+0.2</v>
          </cell>
          <cell r="O139">
            <v>0.2</v>
          </cell>
          <cell r="P139">
            <v>44.34</v>
          </cell>
          <cell r="Q139">
            <v>78</v>
          </cell>
          <cell r="R139">
            <v>7.8</v>
          </cell>
        </row>
        <row r="139">
          <cell r="W139">
            <v>0</v>
          </cell>
        </row>
        <row r="139">
          <cell r="AB139">
            <v>0</v>
          </cell>
          <cell r="AC139" t="str">
            <v>团支书B+2文寓部干事C+0.5</v>
          </cell>
          <cell r="AD139" t="str">
            <v>文寓部干事A+1.5</v>
          </cell>
        </row>
        <row r="139">
          <cell r="AJ139">
            <v>0</v>
          </cell>
        </row>
        <row r="139">
          <cell r="AM139">
            <v>0.38</v>
          </cell>
        </row>
        <row r="139">
          <cell r="AR139">
            <v>0.38</v>
          </cell>
          <cell r="AS139">
            <v>74.67</v>
          </cell>
          <cell r="AT139">
            <v>0.38</v>
          </cell>
          <cell r="AU139">
            <v>75.05</v>
          </cell>
          <cell r="AV139">
            <v>18</v>
          </cell>
          <cell r="AW139">
            <v>18</v>
          </cell>
        </row>
        <row r="140">
          <cell r="C140" t="str">
            <v>201906060720</v>
          </cell>
          <cell r="D140">
            <v>62.5</v>
          </cell>
          <cell r="E140" t="str">
            <v>C</v>
          </cell>
          <cell r="F140">
            <v>8</v>
          </cell>
          <cell r="G140" t="str">
            <v>C</v>
          </cell>
          <cell r="H140">
            <v>3</v>
          </cell>
        </row>
        <row r="140">
          <cell r="K140">
            <v>22.05</v>
          </cell>
          <cell r="L140">
            <v>1.62</v>
          </cell>
          <cell r="M140">
            <v>66.2</v>
          </cell>
        </row>
        <row r="140">
          <cell r="P140">
            <v>39.72</v>
          </cell>
          <cell r="Q140">
            <v>67.5</v>
          </cell>
          <cell r="R140">
            <v>6.75</v>
          </cell>
        </row>
        <row r="140">
          <cell r="W140">
            <v>0</v>
          </cell>
        </row>
        <row r="140">
          <cell r="Z140" t="str">
            <v>院级优秀青年志愿者</v>
          </cell>
          <cell r="AA140">
            <v>0.25</v>
          </cell>
          <cell r="AB140">
            <v>0.25</v>
          </cell>
          <cell r="AC140" t="str">
            <v> 志协干事B+1</v>
          </cell>
          <cell r="AD140" t="str">
            <v>志协干事B+1</v>
          </cell>
          <cell r="AE140">
            <v>1</v>
          </cell>
        </row>
        <row r="140">
          <cell r="AJ140">
            <v>1</v>
          </cell>
        </row>
        <row r="140">
          <cell r="AM140">
            <v>0.14</v>
          </cell>
        </row>
        <row r="140">
          <cell r="AR140">
            <v>0.14</v>
          </cell>
          <cell r="AS140">
            <v>68.52</v>
          </cell>
          <cell r="AT140">
            <v>1.39</v>
          </cell>
          <cell r="AU140">
            <v>69.91</v>
          </cell>
          <cell r="AV140">
            <v>34</v>
          </cell>
          <cell r="AW140">
            <v>32</v>
          </cell>
        </row>
        <row r="141">
          <cell r="C141" t="str">
            <v>201906060803</v>
          </cell>
          <cell r="D141">
            <v>61.8</v>
          </cell>
          <cell r="E141" t="str">
            <v>C</v>
          </cell>
          <cell r="F141">
            <v>8</v>
          </cell>
          <cell r="G141" t="str">
            <v>A</v>
          </cell>
          <cell r="H141">
            <v>7</v>
          </cell>
        </row>
        <row r="141">
          <cell r="K141">
            <v>23.04</v>
          </cell>
          <cell r="L141">
            <v>3.4</v>
          </cell>
          <cell r="M141">
            <v>84</v>
          </cell>
          <cell r="N141" t="str">
            <v>英语四级证书+0.2</v>
          </cell>
          <cell r="O141">
            <v>0.2</v>
          </cell>
          <cell r="P141">
            <v>50.52</v>
          </cell>
          <cell r="Q141">
            <v>77</v>
          </cell>
          <cell r="R141">
            <v>7.7</v>
          </cell>
          <cell r="S141" t="str">
            <v>校智能车三等奖+0.4</v>
          </cell>
          <cell r="T141">
            <v>0.4</v>
          </cell>
        </row>
        <row r="141">
          <cell r="W141">
            <v>0.4</v>
          </cell>
        </row>
        <row r="141">
          <cell r="AB141">
            <v>0</v>
          </cell>
          <cell r="AC141" t="str">
            <v>调宣委员B+1</v>
          </cell>
          <cell r="AD141" t="str">
            <v>班长B2</v>
          </cell>
          <cell r="AE141">
            <v>1.5</v>
          </cell>
        </row>
        <row r="141">
          <cell r="AJ141">
            <v>1.5</v>
          </cell>
          <cell r="AK141" t="str">
            <v>院足球队+0.5</v>
          </cell>
          <cell r="AL141">
            <v>0.5</v>
          </cell>
          <cell r="AM141">
            <v>0.62</v>
          </cell>
          <cell r="AN141" t="str">
            <v>新生足球赛第5到8名</v>
          </cell>
          <cell r="AO141">
            <v>0.2</v>
          </cell>
        </row>
        <row r="141">
          <cell r="AR141">
            <v>1.32</v>
          </cell>
          <cell r="AS141">
            <v>81.26</v>
          </cell>
          <cell r="AT141">
            <v>3.22</v>
          </cell>
          <cell r="AU141">
            <v>84.48</v>
          </cell>
          <cell r="AV141">
            <v>4</v>
          </cell>
          <cell r="AW141">
            <v>3</v>
          </cell>
        </row>
        <row r="142">
          <cell r="C142" t="str">
            <v>201906060806</v>
          </cell>
          <cell r="D142">
            <v>61.7</v>
          </cell>
          <cell r="E142" t="str">
            <v>C</v>
          </cell>
          <cell r="F142">
            <v>8</v>
          </cell>
          <cell r="G142" t="str">
            <v>B</v>
          </cell>
          <cell r="H142">
            <v>5</v>
          </cell>
        </row>
        <row r="142">
          <cell r="K142">
            <v>22.41</v>
          </cell>
          <cell r="L142">
            <v>3.34</v>
          </cell>
          <cell r="M142">
            <v>83.4</v>
          </cell>
          <cell r="N142" t="str">
            <v>英语四级证书+0.2</v>
          </cell>
          <cell r="O142">
            <v>0.2</v>
          </cell>
          <cell r="P142">
            <v>50.16</v>
          </cell>
          <cell r="Q142">
            <v>88</v>
          </cell>
          <cell r="R142">
            <v>8.8</v>
          </cell>
        </row>
        <row r="142">
          <cell r="W142">
            <v>0</v>
          </cell>
        </row>
        <row r="142">
          <cell r="AB142">
            <v>0</v>
          </cell>
          <cell r="AC142" t="str">
            <v>校联干事B+1</v>
          </cell>
          <cell r="AD142" t="str">
            <v>团支书B+2，校联干事B+1</v>
          </cell>
          <cell r="AE142">
            <v>1.6</v>
          </cell>
          <cell r="AF142" t="str">
            <v>院级优秀团干+0.25</v>
          </cell>
          <cell r="AG142">
            <v>0.25</v>
          </cell>
        </row>
        <row r="142">
          <cell r="AJ142">
            <v>1.85</v>
          </cell>
        </row>
        <row r="142">
          <cell r="AM142">
            <v>0.66</v>
          </cell>
        </row>
        <row r="142">
          <cell r="AR142">
            <v>0.66</v>
          </cell>
          <cell r="AS142">
            <v>81.37</v>
          </cell>
          <cell r="AT142">
            <v>2.51</v>
          </cell>
          <cell r="AU142">
            <v>83.88</v>
          </cell>
          <cell r="AV142">
            <v>5</v>
          </cell>
          <cell r="AW142">
            <v>4</v>
          </cell>
        </row>
        <row r="143">
          <cell r="C143" t="str">
            <v>201906060809</v>
          </cell>
          <cell r="D143">
            <v>61.5</v>
          </cell>
          <cell r="E143" t="str">
            <v>C</v>
          </cell>
          <cell r="F143">
            <v>8</v>
          </cell>
          <cell r="G143" t="str">
            <v>C</v>
          </cell>
          <cell r="H143">
            <v>3</v>
          </cell>
        </row>
        <row r="143">
          <cell r="K143">
            <v>21.75</v>
          </cell>
          <cell r="L143">
            <v>1.25</v>
          </cell>
          <cell r="M143">
            <v>62.5</v>
          </cell>
        </row>
        <row r="143">
          <cell r="P143">
            <v>37.5</v>
          </cell>
          <cell r="Q143">
            <v>74.5</v>
          </cell>
          <cell r="R143">
            <v>7.45</v>
          </cell>
        </row>
        <row r="143">
          <cell r="W143">
            <v>0</v>
          </cell>
        </row>
        <row r="143">
          <cell r="AB143">
            <v>0</v>
          </cell>
        </row>
        <row r="143">
          <cell r="AD143" t="str">
            <v>文体委员B1</v>
          </cell>
          <cell r="AE143">
            <v>0.5</v>
          </cell>
        </row>
        <row r="143">
          <cell r="AJ143">
            <v>0.5</v>
          </cell>
        </row>
        <row r="143">
          <cell r="AM143">
            <v>0</v>
          </cell>
        </row>
        <row r="143">
          <cell r="AR143">
            <v>0</v>
          </cell>
          <cell r="AS143">
            <v>66.7</v>
          </cell>
          <cell r="AT143">
            <v>0.5</v>
          </cell>
          <cell r="AU143">
            <v>67.2</v>
          </cell>
          <cell r="AV143">
            <v>43</v>
          </cell>
          <cell r="AW143">
            <v>39</v>
          </cell>
        </row>
        <row r="144">
          <cell r="C144" t="str">
            <v>201906060810</v>
          </cell>
          <cell r="D144">
            <v>61.5</v>
          </cell>
          <cell r="E144" t="str">
            <v>C</v>
          </cell>
          <cell r="F144">
            <v>8</v>
          </cell>
          <cell r="G144" t="str">
            <v>C</v>
          </cell>
          <cell r="H144">
            <v>3</v>
          </cell>
        </row>
        <row r="144">
          <cell r="K144">
            <v>21.75</v>
          </cell>
          <cell r="L144">
            <v>2.78</v>
          </cell>
          <cell r="M144">
            <v>77.8</v>
          </cell>
        </row>
        <row r="144">
          <cell r="P144">
            <v>46.68</v>
          </cell>
          <cell r="Q144">
            <v>77.5</v>
          </cell>
          <cell r="R144">
            <v>7.75</v>
          </cell>
        </row>
        <row r="144">
          <cell r="W144">
            <v>0</v>
          </cell>
        </row>
        <row r="144">
          <cell r="AB144">
            <v>0</v>
          </cell>
          <cell r="AC144" t="str">
            <v>心理委员A+1.5</v>
          </cell>
        </row>
        <row r="144">
          <cell r="AE144">
            <v>0.75</v>
          </cell>
        </row>
        <row r="144">
          <cell r="AJ144">
            <v>0.75</v>
          </cell>
        </row>
        <row r="144">
          <cell r="AM144">
            <v>0</v>
          </cell>
        </row>
        <row r="144">
          <cell r="AR144">
            <v>0</v>
          </cell>
          <cell r="AS144">
            <v>76.18</v>
          </cell>
          <cell r="AT144">
            <v>0.75</v>
          </cell>
          <cell r="AU144">
            <v>76.93</v>
          </cell>
          <cell r="AV144">
            <v>14</v>
          </cell>
          <cell r="AW144">
            <v>15</v>
          </cell>
        </row>
        <row r="145">
          <cell r="C145" t="str">
            <v>201906060813</v>
          </cell>
          <cell r="D145">
            <v>60.1</v>
          </cell>
          <cell r="E145" t="str">
            <v>C</v>
          </cell>
          <cell r="F145">
            <v>8</v>
          </cell>
          <cell r="G145" t="str">
            <v>C</v>
          </cell>
          <cell r="H145">
            <v>3</v>
          </cell>
        </row>
        <row r="145">
          <cell r="K145">
            <v>21.33</v>
          </cell>
          <cell r="L145">
            <v>0.43</v>
          </cell>
          <cell r="M145">
            <v>54.3</v>
          </cell>
        </row>
        <row r="145">
          <cell r="P145">
            <v>32.58</v>
          </cell>
          <cell r="Q145">
            <v>65</v>
          </cell>
          <cell r="R145">
            <v>6.5</v>
          </cell>
        </row>
        <row r="145">
          <cell r="W145">
            <v>0</v>
          </cell>
        </row>
        <row r="145">
          <cell r="AB145">
            <v>0</v>
          </cell>
        </row>
        <row r="145">
          <cell r="AJ145">
            <v>0</v>
          </cell>
        </row>
        <row r="145">
          <cell r="AM145">
            <v>0.02</v>
          </cell>
        </row>
        <row r="145">
          <cell r="AR145">
            <v>0.02</v>
          </cell>
          <cell r="AS145">
            <v>60.41</v>
          </cell>
          <cell r="AT145">
            <v>0.02</v>
          </cell>
          <cell r="AU145">
            <v>60.43</v>
          </cell>
          <cell r="AV145">
            <v>48</v>
          </cell>
          <cell r="AW145">
            <v>48</v>
          </cell>
        </row>
        <row r="146">
          <cell r="C146" t="str">
            <v>201906060816</v>
          </cell>
          <cell r="D146">
            <v>58.3</v>
          </cell>
          <cell r="E146" t="str">
            <v>C</v>
          </cell>
          <cell r="F146">
            <v>8</v>
          </cell>
          <cell r="G146" t="str">
            <v>C</v>
          </cell>
          <cell r="H146">
            <v>3</v>
          </cell>
        </row>
        <row r="146">
          <cell r="K146">
            <v>20.79</v>
          </cell>
          <cell r="L146">
            <v>0.32</v>
          </cell>
          <cell r="M146">
            <v>53.2</v>
          </cell>
        </row>
        <row r="146">
          <cell r="P146">
            <v>31.92</v>
          </cell>
          <cell r="Q146">
            <v>0</v>
          </cell>
          <cell r="R146">
            <v>0</v>
          </cell>
        </row>
        <row r="146">
          <cell r="W146">
            <v>0</v>
          </cell>
        </row>
        <row r="146">
          <cell r="AB146">
            <v>0</v>
          </cell>
        </row>
        <row r="146">
          <cell r="AJ146">
            <v>0</v>
          </cell>
        </row>
        <row r="146">
          <cell r="AM146">
            <v>0</v>
          </cell>
        </row>
        <row r="146">
          <cell r="AR146">
            <v>0</v>
          </cell>
          <cell r="AS146">
            <v>52.71</v>
          </cell>
          <cell r="AT146">
            <v>0</v>
          </cell>
          <cell r="AU146">
            <v>52.71</v>
          </cell>
          <cell r="AV146">
            <v>49</v>
          </cell>
          <cell r="AW146">
            <v>50</v>
          </cell>
        </row>
        <row r="147">
          <cell r="C147" t="str">
            <v>201906060818</v>
          </cell>
          <cell r="D147">
            <v>59.2</v>
          </cell>
          <cell r="E147" t="str">
            <v>C</v>
          </cell>
          <cell r="F147">
            <v>8</v>
          </cell>
          <cell r="G147" t="str">
            <v>B</v>
          </cell>
          <cell r="H147">
            <v>5</v>
          </cell>
        </row>
        <row r="147">
          <cell r="K147">
            <v>21.66</v>
          </cell>
          <cell r="L147">
            <v>1.69</v>
          </cell>
          <cell r="M147">
            <v>66.9</v>
          </cell>
        </row>
        <row r="147">
          <cell r="P147">
            <v>40.14</v>
          </cell>
          <cell r="Q147">
            <v>70</v>
          </cell>
          <cell r="R147">
            <v>7</v>
          </cell>
        </row>
        <row r="147">
          <cell r="W147">
            <v>0</v>
          </cell>
        </row>
        <row r="147">
          <cell r="AB147">
            <v>0</v>
          </cell>
        </row>
        <row r="147">
          <cell r="AJ147">
            <v>0</v>
          </cell>
        </row>
        <row r="147">
          <cell r="AM147">
            <v>0.68</v>
          </cell>
        </row>
        <row r="147">
          <cell r="AR147">
            <v>0.68</v>
          </cell>
          <cell r="AS147">
            <v>68.8</v>
          </cell>
          <cell r="AT147">
            <v>0.68</v>
          </cell>
          <cell r="AU147">
            <v>69.48</v>
          </cell>
          <cell r="AV147">
            <v>32</v>
          </cell>
          <cell r="AW147">
            <v>35</v>
          </cell>
        </row>
        <row r="148">
          <cell r="C148" t="str">
            <v>201906060823</v>
          </cell>
          <cell r="D148">
            <v>61.5</v>
          </cell>
          <cell r="E148" t="str">
            <v>C</v>
          </cell>
          <cell r="F148">
            <v>8</v>
          </cell>
          <cell r="G148" t="str">
            <v>B</v>
          </cell>
          <cell r="H148">
            <v>5</v>
          </cell>
        </row>
        <row r="148">
          <cell r="K148">
            <v>22.35</v>
          </cell>
          <cell r="L148">
            <v>2.19</v>
          </cell>
          <cell r="M148">
            <v>71.9</v>
          </cell>
        </row>
        <row r="148">
          <cell r="P148">
            <v>43.14</v>
          </cell>
          <cell r="Q148">
            <v>80.5</v>
          </cell>
          <cell r="R148">
            <v>8.05</v>
          </cell>
        </row>
        <row r="148">
          <cell r="W148">
            <v>0</v>
          </cell>
        </row>
        <row r="148">
          <cell r="AB148">
            <v>0</v>
          </cell>
          <cell r="AC148" t="str">
            <v>资助委员B+1</v>
          </cell>
          <cell r="AD148" t="str">
            <v>资助委员B1</v>
          </cell>
          <cell r="AE148">
            <v>1</v>
          </cell>
        </row>
        <row r="148">
          <cell r="AJ148">
            <v>1</v>
          </cell>
        </row>
        <row r="148">
          <cell r="AM148">
            <v>0.48</v>
          </cell>
        </row>
        <row r="148">
          <cell r="AR148">
            <v>0.48</v>
          </cell>
          <cell r="AS148">
            <v>73.54</v>
          </cell>
          <cell r="AT148">
            <v>1.48</v>
          </cell>
          <cell r="AU148">
            <v>75.02</v>
          </cell>
          <cell r="AV148">
            <v>23</v>
          </cell>
          <cell r="AW148">
            <v>19</v>
          </cell>
        </row>
        <row r="149">
          <cell r="C149" t="str">
            <v>201906061004</v>
          </cell>
          <cell r="D149">
            <v>62.6</v>
          </cell>
          <cell r="E149" t="str">
            <v>C</v>
          </cell>
          <cell r="F149">
            <v>8</v>
          </cell>
          <cell r="G149" t="str">
            <v>B</v>
          </cell>
          <cell r="H149">
            <v>5</v>
          </cell>
        </row>
        <row r="149">
          <cell r="K149">
            <v>22.68</v>
          </cell>
          <cell r="L149">
            <v>2.88</v>
          </cell>
          <cell r="M149">
            <v>78.8</v>
          </cell>
          <cell r="N149" t="str">
            <v>英语四级证书+0.2</v>
          </cell>
          <cell r="O149">
            <v>0.2</v>
          </cell>
          <cell r="P149">
            <v>47.4</v>
          </cell>
          <cell r="Q149">
            <v>74.5</v>
          </cell>
          <cell r="R149">
            <v>7.45</v>
          </cell>
          <cell r="S149" t="str">
            <v>校智能车二等奖+0.6</v>
          </cell>
          <cell r="T149">
            <v>0.6</v>
          </cell>
        </row>
        <row r="149">
          <cell r="W149">
            <v>0.6</v>
          </cell>
        </row>
        <row r="149">
          <cell r="AB149">
            <v>0</v>
          </cell>
          <cell r="AC149" t="str">
            <v>班长A+2.5 楼长B2 社联干事B+1</v>
          </cell>
          <cell r="AD149" t="str">
            <v>楼长A+2.5 社联干事B+1</v>
          </cell>
          <cell r="AE149">
            <v>2.5</v>
          </cell>
          <cell r="AF149" t="str">
            <v>院级优秀团干+0.25蓝色精英优秀学员+0.1</v>
          </cell>
          <cell r="AG149">
            <v>0.35</v>
          </cell>
        </row>
        <row r="149">
          <cell r="AJ149">
            <v>2.85</v>
          </cell>
        </row>
        <row r="149">
          <cell r="AM149">
            <v>0.56</v>
          </cell>
        </row>
        <row r="149">
          <cell r="AR149">
            <v>0.56</v>
          </cell>
          <cell r="AS149">
            <v>77.53</v>
          </cell>
          <cell r="AT149">
            <v>4.01</v>
          </cell>
          <cell r="AU149">
            <v>81.54</v>
          </cell>
          <cell r="AV149">
            <v>12</v>
          </cell>
          <cell r="AW149">
            <v>7</v>
          </cell>
        </row>
        <row r="150">
          <cell r="C150" t="str">
            <v>201906061012</v>
          </cell>
          <cell r="D150">
            <v>62.2</v>
          </cell>
          <cell r="E150" t="str">
            <v>C</v>
          </cell>
          <cell r="F150">
            <v>8</v>
          </cell>
          <cell r="G150" t="str">
            <v>C</v>
          </cell>
          <cell r="H150">
            <v>3</v>
          </cell>
        </row>
        <row r="150">
          <cell r="K150">
            <v>21.96</v>
          </cell>
          <cell r="L150">
            <v>2.07</v>
          </cell>
          <cell r="M150">
            <v>70.7</v>
          </cell>
        </row>
        <row r="150">
          <cell r="P150">
            <v>42.42</v>
          </cell>
          <cell r="Q150">
            <v>73.5</v>
          </cell>
          <cell r="R150">
            <v>7.35</v>
          </cell>
        </row>
        <row r="150">
          <cell r="W150">
            <v>0</v>
          </cell>
        </row>
        <row r="150">
          <cell r="AB150">
            <v>0</v>
          </cell>
          <cell r="AC150" t="str">
            <v> 志协干事C+0.5</v>
          </cell>
          <cell r="AD150" t="str">
            <v>志协干事C+0.5</v>
          </cell>
          <cell r="AE150">
            <v>0.5</v>
          </cell>
        </row>
        <row r="150">
          <cell r="AJ150">
            <v>0.5</v>
          </cell>
        </row>
        <row r="150">
          <cell r="AM150">
            <v>0</v>
          </cell>
        </row>
        <row r="150">
          <cell r="AR150">
            <v>0</v>
          </cell>
          <cell r="AS150">
            <v>71.73</v>
          </cell>
          <cell r="AT150">
            <v>0.5</v>
          </cell>
          <cell r="AU150">
            <v>72.23</v>
          </cell>
          <cell r="AV150">
            <v>24</v>
          </cell>
          <cell r="AW150">
            <v>28</v>
          </cell>
        </row>
        <row r="151">
          <cell r="C151" t="str">
            <v>201906061322</v>
          </cell>
          <cell r="D151">
            <v>63.7</v>
          </cell>
          <cell r="E151" t="str">
            <v>C</v>
          </cell>
          <cell r="F151">
            <v>8</v>
          </cell>
          <cell r="G151" t="str">
            <v>A</v>
          </cell>
          <cell r="H151">
            <v>7</v>
          </cell>
        </row>
        <row r="151">
          <cell r="K151">
            <v>23.61</v>
          </cell>
          <cell r="L151">
            <v>2.05</v>
          </cell>
          <cell r="M151">
            <v>70.5</v>
          </cell>
        </row>
        <row r="151">
          <cell r="P151">
            <v>42.3</v>
          </cell>
          <cell r="Q151">
            <v>72.5</v>
          </cell>
          <cell r="R151">
            <v>7.25</v>
          </cell>
        </row>
        <row r="151">
          <cell r="W151">
            <v>0</v>
          </cell>
        </row>
        <row r="151">
          <cell r="AB151">
            <v>0</v>
          </cell>
        </row>
        <row r="151">
          <cell r="AJ151">
            <v>0</v>
          </cell>
        </row>
        <row r="151">
          <cell r="AM151">
            <v>0</v>
          </cell>
        </row>
        <row r="151">
          <cell r="AR151">
            <v>0</v>
          </cell>
          <cell r="AS151">
            <v>73.16</v>
          </cell>
          <cell r="AT151">
            <v>0</v>
          </cell>
          <cell r="AU151">
            <v>73.16</v>
          </cell>
          <cell r="AV151">
            <v>25</v>
          </cell>
          <cell r="AW151">
            <v>26</v>
          </cell>
        </row>
        <row r="152">
          <cell r="C152" t="str">
            <v>201906061429</v>
          </cell>
          <cell r="D152">
            <v>59.47</v>
          </cell>
          <cell r="E152" t="str">
            <v>C</v>
          </cell>
          <cell r="F152">
            <v>8</v>
          </cell>
          <cell r="G152" t="str">
            <v>A</v>
          </cell>
          <cell r="H152">
            <v>7</v>
          </cell>
        </row>
        <row r="152">
          <cell r="K152">
            <v>22.341</v>
          </cell>
          <cell r="L152">
            <v>1.43</v>
          </cell>
          <cell r="M152">
            <v>64.3</v>
          </cell>
        </row>
        <row r="152">
          <cell r="P152">
            <v>38.58</v>
          </cell>
          <cell r="Q152">
            <v>72.5</v>
          </cell>
          <cell r="R152">
            <v>7.25</v>
          </cell>
        </row>
        <row r="152">
          <cell r="W152">
            <v>0</v>
          </cell>
        </row>
        <row r="152">
          <cell r="AB152">
            <v>0</v>
          </cell>
        </row>
        <row r="152">
          <cell r="AJ152">
            <v>0</v>
          </cell>
        </row>
        <row r="152">
          <cell r="AM152">
            <v>0</v>
          </cell>
        </row>
        <row r="152">
          <cell r="AR152">
            <v>0</v>
          </cell>
          <cell r="AS152">
            <v>68.171</v>
          </cell>
          <cell r="AT152">
            <v>0</v>
          </cell>
          <cell r="AU152">
            <v>68.171</v>
          </cell>
          <cell r="AV152">
            <v>41</v>
          </cell>
          <cell r="AW152">
            <v>36</v>
          </cell>
        </row>
        <row r="153">
          <cell r="C153" t="str">
            <v>201906061618</v>
          </cell>
          <cell r="D153">
            <v>62.5</v>
          </cell>
          <cell r="E153" t="str">
            <v>C</v>
          </cell>
          <cell r="F153">
            <v>8</v>
          </cell>
          <cell r="G153" t="str">
            <v>A</v>
          </cell>
          <cell r="H153">
            <v>7</v>
          </cell>
        </row>
        <row r="153">
          <cell r="K153">
            <v>23.25</v>
          </cell>
          <cell r="L153">
            <v>1.99</v>
          </cell>
          <cell r="M153">
            <v>69.9</v>
          </cell>
        </row>
        <row r="153">
          <cell r="P153">
            <v>41.94</v>
          </cell>
          <cell r="Q153">
            <v>80.5</v>
          </cell>
          <cell r="R153">
            <v>8.05</v>
          </cell>
        </row>
        <row r="153">
          <cell r="W153">
            <v>0</v>
          </cell>
        </row>
        <row r="153">
          <cell r="AB153">
            <v>0</v>
          </cell>
        </row>
        <row r="153">
          <cell r="AJ153">
            <v>0</v>
          </cell>
        </row>
        <row r="153">
          <cell r="AM153">
            <v>0</v>
          </cell>
        </row>
        <row r="153">
          <cell r="AR153">
            <v>0</v>
          </cell>
          <cell r="AS153">
            <v>73.24</v>
          </cell>
          <cell r="AT153">
            <v>0</v>
          </cell>
          <cell r="AU153">
            <v>73.24</v>
          </cell>
          <cell r="AV153">
            <v>26</v>
          </cell>
          <cell r="AW153">
            <v>25</v>
          </cell>
        </row>
        <row r="154">
          <cell r="C154" t="str">
            <v>201906061627</v>
          </cell>
          <cell r="D154">
            <v>63.67</v>
          </cell>
          <cell r="E154" t="str">
            <v>C</v>
          </cell>
          <cell r="F154">
            <v>8</v>
          </cell>
          <cell r="G154" t="str">
            <v>A</v>
          </cell>
          <cell r="H154">
            <v>7</v>
          </cell>
        </row>
        <row r="154">
          <cell r="K154">
            <v>23.601</v>
          </cell>
          <cell r="L154">
            <v>1.24</v>
          </cell>
          <cell r="M154">
            <v>62.4</v>
          </cell>
        </row>
        <row r="154">
          <cell r="P154">
            <v>37.44</v>
          </cell>
          <cell r="Q154">
            <v>50</v>
          </cell>
          <cell r="R154">
            <v>5</v>
          </cell>
        </row>
        <row r="154">
          <cell r="W154">
            <v>0</v>
          </cell>
        </row>
        <row r="154">
          <cell r="AB154">
            <v>0</v>
          </cell>
        </row>
        <row r="154">
          <cell r="AJ154">
            <v>0</v>
          </cell>
        </row>
        <row r="154">
          <cell r="AM154">
            <v>0</v>
          </cell>
        </row>
        <row r="154">
          <cell r="AR154">
            <v>0</v>
          </cell>
          <cell r="AS154">
            <v>66.041</v>
          </cell>
          <cell r="AT154">
            <v>0</v>
          </cell>
          <cell r="AU154">
            <v>66.041</v>
          </cell>
          <cell r="AV154">
            <v>44</v>
          </cell>
          <cell r="AW154">
            <v>41</v>
          </cell>
        </row>
        <row r="155">
          <cell r="C155" t="str">
            <v>201906061630</v>
          </cell>
          <cell r="D155">
            <v>63.73</v>
          </cell>
          <cell r="E155" t="str">
            <v>C</v>
          </cell>
          <cell r="F155">
            <v>8</v>
          </cell>
          <cell r="G155" t="str">
            <v>A</v>
          </cell>
          <cell r="H155">
            <v>7</v>
          </cell>
        </row>
        <row r="155">
          <cell r="K155">
            <v>23.619</v>
          </cell>
          <cell r="L155">
            <v>2.43</v>
          </cell>
          <cell r="M155">
            <v>74.3</v>
          </cell>
        </row>
        <row r="155">
          <cell r="P155">
            <v>44.58</v>
          </cell>
          <cell r="Q155">
            <v>72</v>
          </cell>
          <cell r="R155">
            <v>7.2</v>
          </cell>
        </row>
        <row r="155">
          <cell r="W155">
            <v>0</v>
          </cell>
        </row>
        <row r="155">
          <cell r="AB155">
            <v>0</v>
          </cell>
        </row>
        <row r="155">
          <cell r="AJ155">
            <v>0</v>
          </cell>
        </row>
        <row r="155">
          <cell r="AM155">
            <v>0</v>
          </cell>
        </row>
        <row r="155">
          <cell r="AR155">
            <v>0</v>
          </cell>
          <cell r="AS155">
            <v>75.399</v>
          </cell>
          <cell r="AT155">
            <v>0</v>
          </cell>
          <cell r="AU155">
            <v>75.399</v>
          </cell>
          <cell r="AV155">
            <v>17</v>
          </cell>
          <cell r="AW155">
            <v>17</v>
          </cell>
        </row>
        <row r="156">
          <cell r="C156" t="str">
            <v>201906061714</v>
          </cell>
          <cell r="D156">
            <v>63.67</v>
          </cell>
          <cell r="E156" t="str">
            <v>C</v>
          </cell>
          <cell r="F156">
            <v>8</v>
          </cell>
          <cell r="G156" t="str">
            <v>A</v>
          </cell>
          <cell r="H156">
            <v>7</v>
          </cell>
        </row>
        <row r="156">
          <cell r="K156">
            <v>23.601</v>
          </cell>
          <cell r="L156">
            <v>1.84</v>
          </cell>
          <cell r="M156">
            <v>68.4</v>
          </cell>
        </row>
        <row r="156">
          <cell r="P156">
            <v>41.04</v>
          </cell>
          <cell r="Q156">
            <v>82.5</v>
          </cell>
          <cell r="R156">
            <v>8.25</v>
          </cell>
        </row>
        <row r="156">
          <cell r="W156">
            <v>0</v>
          </cell>
        </row>
        <row r="156">
          <cell r="AB156">
            <v>0</v>
          </cell>
        </row>
        <row r="156">
          <cell r="AD156" t="str">
            <v>学习委员A1.5</v>
          </cell>
          <cell r="AE156">
            <v>0.75</v>
          </cell>
        </row>
        <row r="156">
          <cell r="AJ156">
            <v>0.75</v>
          </cell>
        </row>
        <row r="156">
          <cell r="AM156">
            <v>0</v>
          </cell>
        </row>
        <row r="156">
          <cell r="AR156">
            <v>0</v>
          </cell>
          <cell r="AS156">
            <v>72.891</v>
          </cell>
          <cell r="AT156">
            <v>0.75</v>
          </cell>
          <cell r="AU156">
            <v>73.641</v>
          </cell>
          <cell r="AV156">
            <v>27</v>
          </cell>
          <cell r="AW156">
            <v>24</v>
          </cell>
        </row>
        <row r="157">
          <cell r="C157" t="str">
            <v>201906061720</v>
          </cell>
          <cell r="D157">
            <v>44.5</v>
          </cell>
          <cell r="E157" t="str">
            <v>C</v>
          </cell>
          <cell r="F157">
            <v>8</v>
          </cell>
          <cell r="G157" t="str">
            <v>A</v>
          </cell>
          <cell r="H157">
            <v>7</v>
          </cell>
        </row>
        <row r="157">
          <cell r="K157">
            <v>17.85</v>
          </cell>
          <cell r="L157">
            <v>1.46</v>
          </cell>
          <cell r="M157">
            <v>64.6</v>
          </cell>
        </row>
        <row r="157">
          <cell r="P157">
            <v>38.76</v>
          </cell>
          <cell r="Q157">
            <v>79.5</v>
          </cell>
          <cell r="R157">
            <v>7.95</v>
          </cell>
        </row>
        <row r="157">
          <cell r="W157">
            <v>0</v>
          </cell>
        </row>
        <row r="157">
          <cell r="AB157">
            <v>0</v>
          </cell>
        </row>
        <row r="157">
          <cell r="AJ157">
            <v>0</v>
          </cell>
        </row>
        <row r="157">
          <cell r="AM157">
            <v>0</v>
          </cell>
        </row>
        <row r="157">
          <cell r="AR157">
            <v>0</v>
          </cell>
          <cell r="AS157">
            <v>64.56</v>
          </cell>
          <cell r="AT157">
            <v>0</v>
          </cell>
          <cell r="AU157">
            <v>64.56</v>
          </cell>
          <cell r="AV157">
            <v>40</v>
          </cell>
          <cell r="AW157">
            <v>44</v>
          </cell>
        </row>
        <row r="158">
          <cell r="C158" t="str">
            <v>201906061725</v>
          </cell>
          <cell r="D158">
            <v>62.59</v>
          </cell>
          <cell r="E158" t="str">
            <v>C</v>
          </cell>
          <cell r="F158">
            <v>8</v>
          </cell>
          <cell r="G158" t="str">
            <v>A</v>
          </cell>
          <cell r="H158">
            <v>7</v>
          </cell>
        </row>
        <row r="158">
          <cell r="K158">
            <v>23.277</v>
          </cell>
          <cell r="L158">
            <v>1.83</v>
          </cell>
          <cell r="M158">
            <v>68.3</v>
          </cell>
        </row>
        <row r="158">
          <cell r="P158">
            <v>40.98</v>
          </cell>
          <cell r="Q158">
            <v>62.5</v>
          </cell>
          <cell r="R158">
            <v>6.25</v>
          </cell>
        </row>
        <row r="158">
          <cell r="W158">
            <v>0</v>
          </cell>
        </row>
        <row r="158">
          <cell r="AB158">
            <v>0</v>
          </cell>
        </row>
        <row r="158">
          <cell r="AD158" t="str">
            <v>资助委员B1</v>
          </cell>
          <cell r="AE158">
            <v>0.5</v>
          </cell>
        </row>
        <row r="158">
          <cell r="AJ158">
            <v>0.5</v>
          </cell>
        </row>
        <row r="158">
          <cell r="AM158">
            <v>0</v>
          </cell>
        </row>
        <row r="158">
          <cell r="AR158">
            <v>0</v>
          </cell>
          <cell r="AS158">
            <v>70.507</v>
          </cell>
          <cell r="AT158">
            <v>0.5</v>
          </cell>
          <cell r="AU158">
            <v>71.007</v>
          </cell>
          <cell r="AV158">
            <v>28</v>
          </cell>
          <cell r="AW158">
            <v>30</v>
          </cell>
        </row>
        <row r="159">
          <cell r="C159" t="str">
            <v>201906061821</v>
          </cell>
          <cell r="D159">
            <v>63.7</v>
          </cell>
          <cell r="E159" t="str">
            <v>C</v>
          </cell>
          <cell r="F159">
            <v>8</v>
          </cell>
          <cell r="G159" t="str">
            <v>A</v>
          </cell>
          <cell r="H159">
            <v>7</v>
          </cell>
        </row>
        <row r="159">
          <cell r="K159">
            <v>23.61</v>
          </cell>
          <cell r="L159">
            <v>2.23</v>
          </cell>
          <cell r="M159">
            <v>72.3</v>
          </cell>
        </row>
        <row r="159">
          <cell r="P159">
            <v>43.38</v>
          </cell>
          <cell r="Q159">
            <v>76</v>
          </cell>
          <cell r="R159">
            <v>7.6</v>
          </cell>
        </row>
        <row r="159">
          <cell r="W159">
            <v>0</v>
          </cell>
        </row>
        <row r="159">
          <cell r="AB159">
            <v>0</v>
          </cell>
        </row>
        <row r="159">
          <cell r="AJ159">
            <v>0</v>
          </cell>
        </row>
        <row r="159">
          <cell r="AM159">
            <v>0</v>
          </cell>
        </row>
        <row r="159">
          <cell r="AR159">
            <v>0</v>
          </cell>
          <cell r="AS159">
            <v>74.59</v>
          </cell>
          <cell r="AT159">
            <v>0</v>
          </cell>
          <cell r="AU159">
            <v>74.59</v>
          </cell>
          <cell r="AV159">
            <v>21</v>
          </cell>
          <cell r="AW159">
            <v>21</v>
          </cell>
        </row>
        <row r="160">
          <cell r="C160" t="str">
            <v>201906061822</v>
          </cell>
          <cell r="D160">
            <v>62.8</v>
          </cell>
          <cell r="E160" t="str">
            <v>C</v>
          </cell>
          <cell r="F160">
            <v>8</v>
          </cell>
          <cell r="G160" t="str">
            <v>A</v>
          </cell>
          <cell r="H160">
            <v>7</v>
          </cell>
        </row>
        <row r="160">
          <cell r="K160">
            <v>23.34</v>
          </cell>
          <cell r="L160">
            <v>2.91</v>
          </cell>
          <cell r="M160">
            <v>79.1</v>
          </cell>
        </row>
        <row r="160">
          <cell r="P160">
            <v>47.46</v>
          </cell>
          <cell r="Q160">
            <v>80</v>
          </cell>
          <cell r="R160">
            <v>8</v>
          </cell>
        </row>
        <row r="160">
          <cell r="W160">
            <v>0</v>
          </cell>
        </row>
        <row r="160">
          <cell r="AB160">
            <v>0</v>
          </cell>
        </row>
        <row r="160">
          <cell r="AD160" t="str">
            <v>生活委员A1.5</v>
          </cell>
          <cell r="AE160">
            <v>0.75</v>
          </cell>
        </row>
        <row r="160">
          <cell r="AJ160">
            <v>0.75</v>
          </cell>
        </row>
        <row r="160">
          <cell r="AM160">
            <v>0</v>
          </cell>
        </row>
        <row r="160">
          <cell r="AR160">
            <v>0</v>
          </cell>
          <cell r="AS160">
            <v>78.8</v>
          </cell>
          <cell r="AT160">
            <v>0.75</v>
          </cell>
          <cell r="AU160">
            <v>79.55</v>
          </cell>
          <cell r="AV160">
            <v>11</v>
          </cell>
          <cell r="AW160">
            <v>9</v>
          </cell>
        </row>
        <row r="161">
          <cell r="C161" t="str">
            <v>201906062019</v>
          </cell>
          <cell r="D161">
            <v>62.2</v>
          </cell>
          <cell r="E161" t="str">
            <v>C</v>
          </cell>
          <cell r="F161">
            <v>8</v>
          </cell>
          <cell r="G161" t="str">
            <v>A</v>
          </cell>
          <cell r="H161">
            <v>7</v>
          </cell>
        </row>
        <row r="161">
          <cell r="K161">
            <v>23.16</v>
          </cell>
          <cell r="L161">
            <v>2.99</v>
          </cell>
          <cell r="M161">
            <v>79.9</v>
          </cell>
          <cell r="N161" t="str">
            <v>英语四级证书+0.2</v>
          </cell>
          <cell r="O161">
            <v>0.2</v>
          </cell>
          <cell r="P161">
            <v>48.06</v>
          </cell>
          <cell r="Q161">
            <v>71.5</v>
          </cell>
          <cell r="R161">
            <v>7.15</v>
          </cell>
        </row>
        <row r="161">
          <cell r="W161">
            <v>0</v>
          </cell>
        </row>
        <row r="161">
          <cell r="AB161">
            <v>0</v>
          </cell>
        </row>
        <row r="161">
          <cell r="AJ161">
            <v>0</v>
          </cell>
        </row>
        <row r="161">
          <cell r="AM161">
            <v>0</v>
          </cell>
        </row>
        <row r="161">
          <cell r="AR161">
            <v>0</v>
          </cell>
          <cell r="AS161">
            <v>78.37</v>
          </cell>
          <cell r="AT161">
            <v>0</v>
          </cell>
          <cell r="AU161">
            <v>78.37</v>
          </cell>
          <cell r="AV161">
            <v>9</v>
          </cell>
          <cell r="AW161">
            <v>12</v>
          </cell>
        </row>
        <row r="162">
          <cell r="C162" t="str">
            <v>201906062127</v>
          </cell>
          <cell r="D162">
            <v>61.8</v>
          </cell>
          <cell r="E162" t="str">
            <v>C</v>
          </cell>
          <cell r="F162">
            <v>8</v>
          </cell>
          <cell r="G162" t="str">
            <v>C</v>
          </cell>
          <cell r="H162">
            <v>3</v>
          </cell>
        </row>
        <row r="162">
          <cell r="K162">
            <v>21.84</v>
          </cell>
          <cell r="L162">
            <v>2.77</v>
          </cell>
          <cell r="M162">
            <v>77.7</v>
          </cell>
        </row>
        <row r="162">
          <cell r="P162">
            <v>46.62</v>
          </cell>
          <cell r="Q162">
            <v>60</v>
          </cell>
          <cell r="R162">
            <v>6</v>
          </cell>
        </row>
        <row r="162">
          <cell r="W162">
            <v>0</v>
          </cell>
        </row>
        <row r="162">
          <cell r="AB162">
            <v>0</v>
          </cell>
        </row>
        <row r="162">
          <cell r="AJ162">
            <v>0</v>
          </cell>
        </row>
        <row r="162">
          <cell r="AM162">
            <v>0</v>
          </cell>
        </row>
        <row r="162">
          <cell r="AR162">
            <v>0</v>
          </cell>
          <cell r="AS162">
            <v>74.46</v>
          </cell>
          <cell r="AT162">
            <v>0</v>
          </cell>
          <cell r="AU162">
            <v>74.46</v>
          </cell>
          <cell r="AV162">
            <v>15</v>
          </cell>
          <cell r="AW162">
            <v>22</v>
          </cell>
        </row>
        <row r="163">
          <cell r="C163" t="str">
            <v>201906062224</v>
          </cell>
          <cell r="D163">
            <v>62.9</v>
          </cell>
          <cell r="E163" t="str">
            <v>C</v>
          </cell>
          <cell r="F163">
            <v>8</v>
          </cell>
          <cell r="G163" t="str">
            <v>B</v>
          </cell>
          <cell r="H163">
            <v>5</v>
          </cell>
        </row>
        <row r="163">
          <cell r="K163">
            <v>22.77</v>
          </cell>
          <cell r="L163">
            <v>3.06</v>
          </cell>
          <cell r="M163">
            <v>80.6</v>
          </cell>
          <cell r="N163" t="str">
            <v>英语四级证书+0.2 普通话+0.2</v>
          </cell>
          <cell r="O163">
            <v>0.4</v>
          </cell>
          <cell r="P163">
            <v>48.6</v>
          </cell>
          <cell r="Q163">
            <v>88</v>
          </cell>
          <cell r="R163">
            <v>8.8</v>
          </cell>
        </row>
        <row r="163">
          <cell r="W163">
            <v>0</v>
          </cell>
        </row>
        <row r="163">
          <cell r="AB163">
            <v>0</v>
          </cell>
        </row>
        <row r="163">
          <cell r="AD163" t="str">
            <v>学习委员A1.5</v>
          </cell>
          <cell r="AE163">
            <v>0.75</v>
          </cell>
        </row>
        <row r="163">
          <cell r="AJ163">
            <v>0.75</v>
          </cell>
        </row>
        <row r="163">
          <cell r="AM163">
            <v>0</v>
          </cell>
        </row>
        <row r="163">
          <cell r="AR163">
            <v>0</v>
          </cell>
          <cell r="AS163">
            <v>80.17</v>
          </cell>
          <cell r="AT163">
            <v>0.75</v>
          </cell>
          <cell r="AU163">
            <v>80.92</v>
          </cell>
          <cell r="AV163">
            <v>8</v>
          </cell>
          <cell r="AW163">
            <v>8</v>
          </cell>
        </row>
        <row r="164">
          <cell r="C164" t="str">
            <v>201906062317</v>
          </cell>
          <cell r="D164">
            <v>61.8</v>
          </cell>
          <cell r="E164" t="str">
            <v>C</v>
          </cell>
          <cell r="F164">
            <v>8</v>
          </cell>
          <cell r="G164" t="str">
            <v>B</v>
          </cell>
          <cell r="H164">
            <v>5</v>
          </cell>
        </row>
        <row r="164">
          <cell r="K164">
            <v>22.44</v>
          </cell>
          <cell r="L164">
            <v>2.27</v>
          </cell>
          <cell r="M164">
            <v>72.7</v>
          </cell>
        </row>
        <row r="164">
          <cell r="P164">
            <v>43.62</v>
          </cell>
          <cell r="Q164">
            <v>86.5</v>
          </cell>
          <cell r="R164">
            <v>8.65</v>
          </cell>
        </row>
        <row r="164">
          <cell r="W164">
            <v>0</v>
          </cell>
        </row>
        <row r="164">
          <cell r="AB164">
            <v>0</v>
          </cell>
        </row>
        <row r="164">
          <cell r="AF164" t="str">
            <v>院级优秀团员+0.2</v>
          </cell>
          <cell r="AG164">
            <v>0.2</v>
          </cell>
        </row>
        <row r="164">
          <cell r="AJ164">
            <v>0.2</v>
          </cell>
        </row>
        <row r="164">
          <cell r="AM164">
            <v>0</v>
          </cell>
        </row>
        <row r="164">
          <cell r="AR164">
            <v>0</v>
          </cell>
          <cell r="AS164">
            <v>74.71</v>
          </cell>
          <cell r="AT164">
            <v>0.2</v>
          </cell>
          <cell r="AU164">
            <v>74.91</v>
          </cell>
          <cell r="AV164">
            <v>20</v>
          </cell>
          <cell r="AW164">
            <v>20</v>
          </cell>
        </row>
        <row r="165">
          <cell r="C165" t="str">
            <v>201906062412</v>
          </cell>
          <cell r="D165">
            <v>62.3</v>
          </cell>
          <cell r="E165" t="str">
            <v>C</v>
          </cell>
          <cell r="F165">
            <v>8</v>
          </cell>
          <cell r="G165" t="str">
            <v>B</v>
          </cell>
          <cell r="H165">
            <v>5</v>
          </cell>
        </row>
        <row r="165">
          <cell r="K165">
            <v>22.59</v>
          </cell>
          <cell r="L165">
            <v>1.5</v>
          </cell>
          <cell r="M165">
            <v>65</v>
          </cell>
        </row>
        <row r="165">
          <cell r="P165">
            <v>39</v>
          </cell>
          <cell r="Q165">
            <v>65</v>
          </cell>
          <cell r="R165">
            <v>6.5</v>
          </cell>
        </row>
        <row r="165">
          <cell r="W165">
            <v>0</v>
          </cell>
        </row>
        <row r="165">
          <cell r="AB165">
            <v>0</v>
          </cell>
        </row>
        <row r="165">
          <cell r="AJ165">
            <v>0</v>
          </cell>
        </row>
        <row r="165">
          <cell r="AM165">
            <v>0</v>
          </cell>
        </row>
        <row r="165">
          <cell r="AR165">
            <v>0</v>
          </cell>
          <cell r="AS165">
            <v>68.09</v>
          </cell>
          <cell r="AT165">
            <v>0</v>
          </cell>
          <cell r="AU165">
            <v>68.09</v>
          </cell>
          <cell r="AV165">
            <v>37</v>
          </cell>
          <cell r="AW165">
            <v>37</v>
          </cell>
        </row>
        <row r="166">
          <cell r="C166" t="str">
            <v>201906062522</v>
          </cell>
          <cell r="D166">
            <v>59.7</v>
          </cell>
          <cell r="E166" t="str">
            <v>C</v>
          </cell>
          <cell r="F166">
            <v>8</v>
          </cell>
          <cell r="G166" t="str">
            <v>B</v>
          </cell>
          <cell r="H166">
            <v>5</v>
          </cell>
        </row>
        <row r="166">
          <cell r="K166">
            <v>21.81</v>
          </cell>
          <cell r="L166">
            <v>2.93</v>
          </cell>
          <cell r="M166">
            <v>79.3</v>
          </cell>
        </row>
        <row r="166">
          <cell r="P166">
            <v>47.58</v>
          </cell>
          <cell r="Q166">
            <v>69.5</v>
          </cell>
          <cell r="R166">
            <v>6.95</v>
          </cell>
        </row>
        <row r="166">
          <cell r="W166">
            <v>0</v>
          </cell>
        </row>
        <row r="166">
          <cell r="AB166">
            <v>0</v>
          </cell>
        </row>
        <row r="166">
          <cell r="AD166" t="str">
            <v>调宣委员A1.5</v>
          </cell>
          <cell r="AE166">
            <v>0.75</v>
          </cell>
        </row>
        <row r="166">
          <cell r="AJ166">
            <v>0.75</v>
          </cell>
        </row>
        <row r="166">
          <cell r="AM166">
            <v>0</v>
          </cell>
        </row>
        <row r="166">
          <cell r="AR166">
            <v>0</v>
          </cell>
          <cell r="AS166">
            <v>76.34</v>
          </cell>
          <cell r="AT166">
            <v>0.75</v>
          </cell>
          <cell r="AU166">
            <v>77.09</v>
          </cell>
          <cell r="AV166">
            <v>10</v>
          </cell>
          <cell r="AW166">
            <v>14</v>
          </cell>
        </row>
        <row r="167">
          <cell r="C167" t="str">
            <v>201906062607</v>
          </cell>
          <cell r="D167">
            <v>60.2</v>
          </cell>
          <cell r="E167" t="str">
            <v>C</v>
          </cell>
          <cell r="F167">
            <v>8</v>
          </cell>
          <cell r="G167" t="str">
            <v>B</v>
          </cell>
          <cell r="H167">
            <v>5</v>
          </cell>
        </row>
        <row r="167">
          <cell r="K167">
            <v>21.96</v>
          </cell>
          <cell r="L167">
            <v>1.7</v>
          </cell>
          <cell r="M167">
            <v>67</v>
          </cell>
        </row>
        <row r="167">
          <cell r="P167">
            <v>40.2</v>
          </cell>
          <cell r="Q167">
            <v>76.5</v>
          </cell>
          <cell r="R167">
            <v>7.65</v>
          </cell>
        </row>
        <row r="167">
          <cell r="W167">
            <v>0</v>
          </cell>
        </row>
        <row r="167">
          <cell r="AB167">
            <v>0</v>
          </cell>
        </row>
        <row r="167">
          <cell r="AJ167">
            <v>0</v>
          </cell>
        </row>
        <row r="167">
          <cell r="AM167">
            <v>0</v>
          </cell>
        </row>
        <row r="167">
          <cell r="AR167">
            <v>0</v>
          </cell>
          <cell r="AS167">
            <v>69.81</v>
          </cell>
          <cell r="AT167">
            <v>0</v>
          </cell>
          <cell r="AU167">
            <v>69.81</v>
          </cell>
          <cell r="AV167">
            <v>30</v>
          </cell>
          <cell r="AW167">
            <v>33</v>
          </cell>
        </row>
        <row r="168">
          <cell r="C168" t="str">
            <v>201906062509</v>
          </cell>
          <cell r="D168">
            <v>61.5</v>
          </cell>
          <cell r="E168" t="str">
            <v>C</v>
          </cell>
          <cell r="F168">
            <v>8</v>
          </cell>
        </row>
        <row r="168">
          <cell r="K168">
            <v>20.85</v>
          </cell>
          <cell r="L168">
            <v>3.27</v>
          </cell>
          <cell r="M168">
            <v>82.7</v>
          </cell>
        </row>
        <row r="168">
          <cell r="P168">
            <v>49.62</v>
          </cell>
          <cell r="Q168">
            <v>75.5</v>
          </cell>
          <cell r="R168">
            <v>7.55</v>
          </cell>
        </row>
        <row r="168">
          <cell r="W168">
            <v>0</v>
          </cell>
        </row>
        <row r="168">
          <cell r="AB168">
            <v>0</v>
          </cell>
        </row>
        <row r="168">
          <cell r="AD168" t="str">
            <v>心理委员B1</v>
          </cell>
          <cell r="AE168">
            <v>0.5</v>
          </cell>
        </row>
        <row r="168">
          <cell r="AJ168">
            <v>0.5</v>
          </cell>
        </row>
        <row r="168">
          <cell r="AM168">
            <v>0</v>
          </cell>
        </row>
        <row r="168">
          <cell r="AR168">
            <v>0</v>
          </cell>
          <cell r="AS168">
            <v>78.02</v>
          </cell>
          <cell r="AT168">
            <v>0.5</v>
          </cell>
          <cell r="AU168">
            <v>78.52</v>
          </cell>
          <cell r="AV168">
            <v>6</v>
          </cell>
          <cell r="AW168">
            <v>11</v>
          </cell>
        </row>
        <row r="169">
          <cell r="C169" t="str">
            <v>201906060216</v>
          </cell>
          <cell r="D169">
            <v>61.15</v>
          </cell>
          <cell r="E169" t="str">
            <v>C</v>
          </cell>
          <cell r="F169">
            <v>8</v>
          </cell>
          <cell r="G169" t="str">
            <v>B</v>
          </cell>
          <cell r="H169">
            <v>5</v>
          </cell>
        </row>
        <row r="169">
          <cell r="K169">
            <v>22.245</v>
          </cell>
          <cell r="L169">
            <v>2.36</v>
          </cell>
          <cell r="M169">
            <v>73.6</v>
          </cell>
        </row>
        <row r="169">
          <cell r="P169">
            <v>44.16</v>
          </cell>
          <cell r="Q169">
            <v>81.5</v>
          </cell>
          <cell r="R169">
            <v>8.15</v>
          </cell>
        </row>
        <row r="169">
          <cell r="W169">
            <v>0</v>
          </cell>
        </row>
        <row r="169">
          <cell r="AB169">
            <v>0</v>
          </cell>
          <cell r="AC169" t="str">
            <v>文艺部干事A+1.5</v>
          </cell>
          <cell r="AD169" t="str">
            <v>文体委员A1.5文艺部干事B+1</v>
          </cell>
          <cell r="AE169">
            <v>1.6</v>
          </cell>
        </row>
        <row r="169">
          <cell r="AJ169">
            <v>1.6</v>
          </cell>
        </row>
        <row r="169">
          <cell r="AM169">
            <v>0.5</v>
          </cell>
        </row>
        <row r="169">
          <cell r="AR169">
            <v>0.5</v>
          </cell>
          <cell r="AS169">
            <v>74.555</v>
          </cell>
          <cell r="AT169">
            <v>2.1</v>
          </cell>
          <cell r="AU169">
            <v>76.655</v>
          </cell>
          <cell r="AV169">
            <v>19</v>
          </cell>
          <cell r="AW169">
            <v>16</v>
          </cell>
        </row>
        <row r="170">
          <cell r="C170" t="str">
            <v>201906060416</v>
          </cell>
          <cell r="D170">
            <v>63.7</v>
          </cell>
          <cell r="E170" t="str">
            <v>A</v>
          </cell>
          <cell r="F170">
            <v>12</v>
          </cell>
          <cell r="G170" t="str">
            <v>B</v>
          </cell>
          <cell r="H170">
            <v>5</v>
          </cell>
        </row>
        <row r="170">
          <cell r="K170">
            <v>24.21</v>
          </cell>
          <cell r="L170">
            <v>3.48</v>
          </cell>
          <cell r="M170">
            <v>84.8</v>
          </cell>
          <cell r="N170" t="str">
            <v>英语四级证书+0.2</v>
          </cell>
          <cell r="O170">
            <v>0.2</v>
          </cell>
          <cell r="P170">
            <v>51</v>
          </cell>
          <cell r="Q170">
            <v>89.5</v>
          </cell>
          <cell r="R170">
            <v>8.95</v>
          </cell>
        </row>
        <row r="170">
          <cell r="W170">
            <v>0</v>
          </cell>
        </row>
        <row r="170">
          <cell r="AB170">
            <v>0</v>
          </cell>
        </row>
        <row r="170">
          <cell r="AF170" t="str">
            <v>院级优秀团员+0.2</v>
          </cell>
          <cell r="AG170">
            <v>0.2</v>
          </cell>
        </row>
        <row r="170">
          <cell r="AJ170">
            <v>0.2</v>
          </cell>
        </row>
        <row r="170">
          <cell r="AM170">
            <v>0.62</v>
          </cell>
          <cell r="AN170" t="str">
            <v>新生篮球赛第二名</v>
          </cell>
          <cell r="AO170">
            <v>0.4</v>
          </cell>
        </row>
        <row r="170">
          <cell r="AR170">
            <v>1.02</v>
          </cell>
          <cell r="AS170">
            <v>84.16</v>
          </cell>
          <cell r="AT170">
            <v>1.22</v>
          </cell>
          <cell r="AU170">
            <v>85.38</v>
          </cell>
          <cell r="AV170">
            <v>3</v>
          </cell>
          <cell r="AW170">
            <v>1</v>
          </cell>
        </row>
        <row r="171">
          <cell r="C171" t="str">
            <v>201806060328</v>
          </cell>
        </row>
        <row r="171">
          <cell r="E171" t="str">
            <v>C</v>
          </cell>
          <cell r="F171">
            <v>8</v>
          </cell>
        </row>
        <row r="171">
          <cell r="K171">
            <v>2.4</v>
          </cell>
          <cell r="L171">
            <v>0.54</v>
          </cell>
          <cell r="M171">
            <v>55.4</v>
          </cell>
        </row>
        <row r="171">
          <cell r="P171">
            <v>33.24</v>
          </cell>
          <cell r="Q171">
            <v>72</v>
          </cell>
          <cell r="R171">
            <v>7.2</v>
          </cell>
        </row>
        <row r="171">
          <cell r="W171">
            <v>0</v>
          </cell>
        </row>
        <row r="171">
          <cell r="AB171">
            <v>0</v>
          </cell>
        </row>
        <row r="171">
          <cell r="AJ171">
            <v>0</v>
          </cell>
        </row>
        <row r="171">
          <cell r="AM171">
            <v>0</v>
          </cell>
        </row>
        <row r="171">
          <cell r="AR171">
            <v>0</v>
          </cell>
          <cell r="AS171">
            <v>42.84</v>
          </cell>
          <cell r="AT171">
            <v>0</v>
          </cell>
          <cell r="AU171">
            <v>42.84</v>
          </cell>
          <cell r="AV171" t="e">
            <v>#N/A</v>
          </cell>
          <cell r="AW171" t="e">
            <v>#N/A</v>
          </cell>
        </row>
        <row r="172">
          <cell r="C172" t="str">
            <v>201906010201</v>
          </cell>
        </row>
        <row r="172">
          <cell r="E172" t="str">
            <v>C</v>
          </cell>
          <cell r="F172">
            <v>8</v>
          </cell>
        </row>
        <row r="172">
          <cell r="K172">
            <v>2.4</v>
          </cell>
          <cell r="L172">
            <v>2.29</v>
          </cell>
          <cell r="M172">
            <v>72.9</v>
          </cell>
        </row>
        <row r="172">
          <cell r="P172">
            <v>43.74</v>
          </cell>
          <cell r="Q172">
            <v>89</v>
          </cell>
          <cell r="R172">
            <v>8.9</v>
          </cell>
        </row>
        <row r="172">
          <cell r="W172">
            <v>0</v>
          </cell>
        </row>
        <row r="172">
          <cell r="AB172">
            <v>0</v>
          </cell>
        </row>
        <row r="172">
          <cell r="AJ172">
            <v>0</v>
          </cell>
        </row>
        <row r="172">
          <cell r="AM172">
            <v>0</v>
          </cell>
        </row>
        <row r="172">
          <cell r="AR172">
            <v>0</v>
          </cell>
          <cell r="AS172">
            <v>55.04</v>
          </cell>
          <cell r="AT172">
            <v>0</v>
          </cell>
          <cell r="AU172">
            <v>55.04</v>
          </cell>
        </row>
        <row r="173">
          <cell r="C173" t="str">
            <v>201906020124</v>
          </cell>
        </row>
        <row r="173">
          <cell r="E173" t="str">
            <v>C</v>
          </cell>
          <cell r="F173">
            <v>8</v>
          </cell>
          <cell r="G173" t="str">
            <v>C</v>
          </cell>
          <cell r="H173">
            <v>3</v>
          </cell>
        </row>
        <row r="173">
          <cell r="K173">
            <v>3.3</v>
          </cell>
          <cell r="L173">
            <v>3.5</v>
          </cell>
          <cell r="M173">
            <v>85</v>
          </cell>
        </row>
        <row r="173">
          <cell r="P173">
            <v>51</v>
          </cell>
          <cell r="Q173">
            <v>75</v>
          </cell>
          <cell r="R173">
            <v>7.5</v>
          </cell>
        </row>
        <row r="173">
          <cell r="W173">
            <v>0</v>
          </cell>
        </row>
        <row r="173">
          <cell r="AB173">
            <v>0</v>
          </cell>
        </row>
        <row r="173">
          <cell r="AJ173">
            <v>0</v>
          </cell>
        </row>
        <row r="173">
          <cell r="AM173">
            <v>0</v>
          </cell>
        </row>
        <row r="173">
          <cell r="AR173">
            <v>0</v>
          </cell>
          <cell r="AS173">
            <v>61.8</v>
          </cell>
          <cell r="AT173">
            <v>0</v>
          </cell>
          <cell r="AU173">
            <v>61.8</v>
          </cell>
        </row>
        <row r="174">
          <cell r="C174" t="str">
            <v>201906021911</v>
          </cell>
        </row>
        <row r="174">
          <cell r="E174" t="str">
            <v>C</v>
          </cell>
          <cell r="F174">
            <v>8</v>
          </cell>
          <cell r="G174" t="str">
            <v>B</v>
          </cell>
          <cell r="H174">
            <v>5</v>
          </cell>
        </row>
        <row r="174">
          <cell r="K174">
            <v>3.9</v>
          </cell>
          <cell r="L174">
            <v>3.19</v>
          </cell>
          <cell r="M174">
            <v>81.9</v>
          </cell>
        </row>
        <row r="174">
          <cell r="P174">
            <v>49.14</v>
          </cell>
          <cell r="Q174">
            <v>77.5</v>
          </cell>
          <cell r="R174">
            <v>7.75</v>
          </cell>
        </row>
        <row r="174">
          <cell r="W174">
            <v>0</v>
          </cell>
        </row>
        <row r="174">
          <cell r="AB174">
            <v>0</v>
          </cell>
        </row>
        <row r="174">
          <cell r="AJ174">
            <v>0</v>
          </cell>
        </row>
        <row r="174">
          <cell r="AM174">
            <v>0</v>
          </cell>
        </row>
        <row r="174">
          <cell r="AR174">
            <v>0</v>
          </cell>
          <cell r="AS174">
            <v>60.79</v>
          </cell>
          <cell r="AT174">
            <v>0</v>
          </cell>
          <cell r="AU174">
            <v>60.79</v>
          </cell>
        </row>
        <row r="175">
          <cell r="C175" t="str">
            <v>201906022022</v>
          </cell>
        </row>
        <row r="175">
          <cell r="E175" t="str">
            <v>C</v>
          </cell>
          <cell r="F175">
            <v>8</v>
          </cell>
          <cell r="G175" t="str">
            <v>A</v>
          </cell>
          <cell r="H175">
            <v>7</v>
          </cell>
        </row>
        <row r="175">
          <cell r="K175">
            <v>4.5</v>
          </cell>
          <cell r="L175">
            <v>2.77</v>
          </cell>
          <cell r="M175">
            <v>77.7</v>
          </cell>
        </row>
        <row r="175">
          <cell r="P175">
            <v>46.62</v>
          </cell>
          <cell r="Q175">
            <v>77.5</v>
          </cell>
          <cell r="R175">
            <v>7.75</v>
          </cell>
        </row>
        <row r="175">
          <cell r="W175">
            <v>0</v>
          </cell>
        </row>
        <row r="175">
          <cell r="AB175">
            <v>0</v>
          </cell>
        </row>
        <row r="175">
          <cell r="AJ175">
            <v>0</v>
          </cell>
        </row>
        <row r="175">
          <cell r="AM175">
            <v>0</v>
          </cell>
        </row>
        <row r="175">
          <cell r="AR175">
            <v>0</v>
          </cell>
          <cell r="AS175">
            <v>58.87</v>
          </cell>
          <cell r="AT175">
            <v>0</v>
          </cell>
          <cell r="AU175">
            <v>58.87</v>
          </cell>
        </row>
        <row r="176">
          <cell r="C176" t="str">
            <v>201906022114</v>
          </cell>
        </row>
        <row r="176">
          <cell r="E176" t="str">
            <v>C</v>
          </cell>
          <cell r="F176">
            <v>8</v>
          </cell>
          <cell r="G176" t="str">
            <v>B</v>
          </cell>
          <cell r="H176">
            <v>5</v>
          </cell>
        </row>
        <row r="176">
          <cell r="K176">
            <v>3.9</v>
          </cell>
          <cell r="L176">
            <v>3</v>
          </cell>
          <cell r="M176">
            <v>80</v>
          </cell>
        </row>
        <row r="176">
          <cell r="P176">
            <v>48</v>
          </cell>
          <cell r="Q176">
            <v>87</v>
          </cell>
          <cell r="R176">
            <v>8.7</v>
          </cell>
        </row>
        <row r="176">
          <cell r="W176">
            <v>0</v>
          </cell>
        </row>
        <row r="176">
          <cell r="AB176">
            <v>0</v>
          </cell>
        </row>
        <row r="176">
          <cell r="AJ176">
            <v>0</v>
          </cell>
        </row>
        <row r="176">
          <cell r="AM176">
            <v>0</v>
          </cell>
        </row>
        <row r="176">
          <cell r="AR176">
            <v>0</v>
          </cell>
          <cell r="AS176">
            <v>60.6</v>
          </cell>
          <cell r="AT176">
            <v>0</v>
          </cell>
          <cell r="AU176">
            <v>60.6</v>
          </cell>
        </row>
        <row r="177">
          <cell r="C177" t="str">
            <v>201906030116</v>
          </cell>
        </row>
        <row r="177">
          <cell r="E177" t="str">
            <v>C</v>
          </cell>
          <cell r="F177">
            <v>8</v>
          </cell>
          <cell r="G177" t="str">
            <v>B</v>
          </cell>
          <cell r="H177">
            <v>5</v>
          </cell>
        </row>
        <row r="177">
          <cell r="K177">
            <v>3.9</v>
          </cell>
          <cell r="L177">
            <v>2.64</v>
          </cell>
          <cell r="M177">
            <v>76.4</v>
          </cell>
        </row>
        <row r="177">
          <cell r="P177">
            <v>45.84</v>
          </cell>
          <cell r="Q177">
            <v>78.5</v>
          </cell>
          <cell r="R177">
            <v>7.85</v>
          </cell>
        </row>
        <row r="177">
          <cell r="W177">
            <v>0</v>
          </cell>
        </row>
        <row r="177">
          <cell r="AB177">
            <v>0</v>
          </cell>
        </row>
        <row r="177">
          <cell r="AJ177">
            <v>0</v>
          </cell>
        </row>
        <row r="177">
          <cell r="AM177">
            <v>0</v>
          </cell>
        </row>
        <row r="177">
          <cell r="AR177">
            <v>0</v>
          </cell>
          <cell r="AS177">
            <v>57.59</v>
          </cell>
          <cell r="AT177">
            <v>0</v>
          </cell>
          <cell r="AU177">
            <v>57.59</v>
          </cell>
        </row>
        <row r="178">
          <cell r="C178" t="str">
            <v>201906030809</v>
          </cell>
        </row>
        <row r="178">
          <cell r="E178" t="str">
            <v>C</v>
          </cell>
          <cell r="F178">
            <v>8</v>
          </cell>
          <cell r="G178" t="str">
            <v>B</v>
          </cell>
          <cell r="H178">
            <v>5</v>
          </cell>
        </row>
        <row r="178">
          <cell r="K178">
            <v>3.9</v>
          </cell>
          <cell r="L178">
            <v>3.24</v>
          </cell>
          <cell r="M178">
            <v>82.4</v>
          </cell>
        </row>
        <row r="178">
          <cell r="P178">
            <v>49.44</v>
          </cell>
          <cell r="Q178">
            <v>80</v>
          </cell>
          <cell r="R178">
            <v>8</v>
          </cell>
        </row>
        <row r="178">
          <cell r="W178">
            <v>0</v>
          </cell>
        </row>
        <row r="178">
          <cell r="AB178">
            <v>0</v>
          </cell>
        </row>
        <row r="178">
          <cell r="AJ178">
            <v>0</v>
          </cell>
        </row>
        <row r="178">
          <cell r="AM178">
            <v>0</v>
          </cell>
        </row>
        <row r="178">
          <cell r="AR178">
            <v>0</v>
          </cell>
          <cell r="AS178">
            <v>61.34</v>
          </cell>
          <cell r="AT178">
            <v>0</v>
          </cell>
          <cell r="AU178">
            <v>61.34</v>
          </cell>
        </row>
        <row r="179">
          <cell r="C179" t="str">
            <v>201906041412</v>
          </cell>
        </row>
        <row r="179">
          <cell r="E179" t="str">
            <v>C</v>
          </cell>
          <cell r="F179">
            <v>8</v>
          </cell>
        </row>
        <row r="179">
          <cell r="K179">
            <v>2.4</v>
          </cell>
          <cell r="L179">
            <v>3.07</v>
          </cell>
          <cell r="M179">
            <v>80.7</v>
          </cell>
        </row>
        <row r="179">
          <cell r="P179">
            <v>48.42</v>
          </cell>
          <cell r="Q179">
            <v>83.5</v>
          </cell>
          <cell r="R179">
            <v>8.35</v>
          </cell>
        </row>
        <row r="179">
          <cell r="W179">
            <v>0</v>
          </cell>
        </row>
        <row r="179">
          <cell r="AB179">
            <v>0</v>
          </cell>
        </row>
        <row r="179">
          <cell r="AJ179">
            <v>0</v>
          </cell>
        </row>
        <row r="179">
          <cell r="AM179">
            <v>0</v>
          </cell>
        </row>
        <row r="179">
          <cell r="AR179">
            <v>0</v>
          </cell>
          <cell r="AS179">
            <v>59.17</v>
          </cell>
          <cell r="AT179">
            <v>0</v>
          </cell>
          <cell r="AU179">
            <v>59.17</v>
          </cell>
        </row>
        <row r="180">
          <cell r="C180" t="str">
            <v>201906110140</v>
          </cell>
        </row>
        <row r="180">
          <cell r="E180" t="str">
            <v>C</v>
          </cell>
          <cell r="F180">
            <v>8</v>
          </cell>
        </row>
        <row r="180">
          <cell r="K180">
            <v>2.4</v>
          </cell>
          <cell r="L180">
            <v>2.65</v>
          </cell>
          <cell r="M180">
            <v>76.5</v>
          </cell>
        </row>
        <row r="180">
          <cell r="P180">
            <v>45.9</v>
          </cell>
          <cell r="Q180">
            <v>74</v>
          </cell>
          <cell r="R180">
            <v>7.4</v>
          </cell>
        </row>
        <row r="180">
          <cell r="W180">
            <v>0</v>
          </cell>
        </row>
        <row r="180">
          <cell r="AB180">
            <v>0</v>
          </cell>
        </row>
        <row r="180">
          <cell r="AJ180">
            <v>0</v>
          </cell>
        </row>
        <row r="180">
          <cell r="AM180">
            <v>0</v>
          </cell>
        </row>
        <row r="180">
          <cell r="AR180">
            <v>0</v>
          </cell>
          <cell r="AS180">
            <v>55.7</v>
          </cell>
          <cell r="AT180">
            <v>0</v>
          </cell>
          <cell r="AU180">
            <v>55.7</v>
          </cell>
        </row>
        <row r="181">
          <cell r="C181" t="str">
            <v>201806021225</v>
          </cell>
          <cell r="D181">
            <v>59.7</v>
          </cell>
          <cell r="E181" t="str">
            <v>B</v>
          </cell>
          <cell r="F181">
            <v>10</v>
          </cell>
          <cell r="G181" t="str">
            <v>B</v>
          </cell>
          <cell r="H181">
            <v>5</v>
          </cell>
        </row>
        <row r="181">
          <cell r="K181">
            <v>22.41</v>
          </cell>
          <cell r="L181">
            <v>2.47</v>
          </cell>
          <cell r="M181">
            <v>74.7</v>
          </cell>
        </row>
        <row r="181">
          <cell r="P181">
            <v>44.82</v>
          </cell>
        </row>
        <row r="181">
          <cell r="W181">
            <v>0</v>
          </cell>
        </row>
        <row r="181">
          <cell r="AB181">
            <v>0</v>
          </cell>
        </row>
        <row r="181">
          <cell r="AJ181">
            <v>0</v>
          </cell>
        </row>
        <row r="181">
          <cell r="AM181">
            <v>0</v>
          </cell>
        </row>
        <row r="181">
          <cell r="AR181">
            <v>0</v>
          </cell>
          <cell r="AS181">
            <v>67.23</v>
          </cell>
          <cell r="AT181">
            <v>0</v>
          </cell>
          <cell r="AU181">
            <v>67.23</v>
          </cell>
          <cell r="AV181">
            <v>53</v>
          </cell>
          <cell r="AW181">
            <v>85</v>
          </cell>
        </row>
        <row r="182">
          <cell r="C182" t="str">
            <v>201806022517</v>
          </cell>
          <cell r="D182">
            <v>59.86</v>
          </cell>
          <cell r="E182" t="str">
            <v>B</v>
          </cell>
          <cell r="F182">
            <v>10</v>
          </cell>
          <cell r="G182" t="str">
            <v>B</v>
          </cell>
          <cell r="H182">
            <v>5</v>
          </cell>
        </row>
        <row r="182">
          <cell r="K182">
            <v>22.458</v>
          </cell>
          <cell r="L182">
            <v>2.48</v>
          </cell>
          <cell r="M182">
            <v>74.8</v>
          </cell>
        </row>
        <row r="182">
          <cell r="P182">
            <v>44.88</v>
          </cell>
          <cell r="Q182">
            <v>95</v>
          </cell>
          <cell r="R182">
            <v>9.5</v>
          </cell>
        </row>
        <row r="182">
          <cell r="W182">
            <v>0</v>
          </cell>
        </row>
        <row r="182">
          <cell r="AB182">
            <v>0</v>
          </cell>
          <cell r="AC182" t="str">
            <v> e之蓝干事A+1.5</v>
          </cell>
          <cell r="AD182" t="str">
            <v>e之蓝干事B+1</v>
          </cell>
          <cell r="AE182">
            <v>1.25</v>
          </cell>
        </row>
        <row r="182">
          <cell r="AJ182">
            <v>1.25</v>
          </cell>
        </row>
        <row r="182">
          <cell r="AM182">
            <v>0.51</v>
          </cell>
        </row>
        <row r="182">
          <cell r="AR182">
            <v>0.51</v>
          </cell>
          <cell r="AS182">
            <v>76.838</v>
          </cell>
          <cell r="AT182">
            <v>1.76</v>
          </cell>
          <cell r="AU182">
            <v>78.598</v>
          </cell>
          <cell r="AV182">
            <v>52</v>
          </cell>
          <cell r="AW182">
            <v>33</v>
          </cell>
        </row>
        <row r="183">
          <cell r="C183" t="str">
            <v>201906060122</v>
          </cell>
          <cell r="D183">
            <v>57.7</v>
          </cell>
          <cell r="E183" t="str">
            <v>B</v>
          </cell>
          <cell r="F183">
            <v>10</v>
          </cell>
          <cell r="G183" t="str">
            <v>B</v>
          </cell>
          <cell r="H183">
            <v>5</v>
          </cell>
        </row>
        <row r="183">
          <cell r="K183">
            <v>21.81</v>
          </cell>
          <cell r="L183">
            <v>2.09</v>
          </cell>
          <cell r="M183">
            <v>70.9</v>
          </cell>
        </row>
        <row r="183">
          <cell r="P183">
            <v>42.54</v>
          </cell>
          <cell r="Q183">
            <v>63.5</v>
          </cell>
          <cell r="R183">
            <v>6.35</v>
          </cell>
        </row>
        <row r="183">
          <cell r="W183">
            <v>0</v>
          </cell>
        </row>
        <row r="183">
          <cell r="AB183">
            <v>0</v>
          </cell>
          <cell r="AC183" t="str">
            <v>生活委员A+1.5文寓部干事B+1</v>
          </cell>
          <cell r="AD183" t="str">
            <v>文寓部干事A+1.5</v>
          </cell>
          <cell r="AE183">
            <v>1.6</v>
          </cell>
        </row>
        <row r="183">
          <cell r="AH183" t="str">
            <v>团日活动二等奖+0.1</v>
          </cell>
          <cell r="AI183">
            <v>0.1</v>
          </cell>
          <cell r="AJ183">
            <v>1.7</v>
          </cell>
        </row>
        <row r="183">
          <cell r="AM183">
            <v>0.66</v>
          </cell>
        </row>
        <row r="183">
          <cell r="AR183">
            <v>0.66</v>
          </cell>
          <cell r="AS183">
            <v>70.7</v>
          </cell>
          <cell r="AT183">
            <v>2.36</v>
          </cell>
          <cell r="AU183">
            <v>73.06</v>
          </cell>
          <cell r="AV183">
            <v>71</v>
          </cell>
          <cell r="AW183">
            <v>69</v>
          </cell>
        </row>
        <row r="184">
          <cell r="C184" t="str">
            <v>201906060307</v>
          </cell>
          <cell r="D184">
            <v>59.2</v>
          </cell>
          <cell r="E184" t="str">
            <v>B</v>
          </cell>
          <cell r="F184">
            <v>10</v>
          </cell>
          <cell r="G184" t="str">
            <v>B</v>
          </cell>
          <cell r="H184">
            <v>5</v>
          </cell>
        </row>
        <row r="184">
          <cell r="K184">
            <v>22.26</v>
          </cell>
          <cell r="L184">
            <v>1.98</v>
          </cell>
          <cell r="M184">
            <v>69.8</v>
          </cell>
        </row>
        <row r="184">
          <cell r="P184">
            <v>41.88</v>
          </cell>
          <cell r="Q184">
            <v>78</v>
          </cell>
          <cell r="R184">
            <v>7.8</v>
          </cell>
        </row>
        <row r="184">
          <cell r="W184">
            <v>0</v>
          </cell>
        </row>
        <row r="184">
          <cell r="AB184">
            <v>0</v>
          </cell>
          <cell r="AC184" t="str">
            <v> 心联干事B+1</v>
          </cell>
          <cell r="AD184" t="str">
            <v>心联干事B+1</v>
          </cell>
          <cell r="AE184">
            <v>1</v>
          </cell>
        </row>
        <row r="184">
          <cell r="AJ184">
            <v>1</v>
          </cell>
        </row>
        <row r="184">
          <cell r="AM184">
            <v>0.06</v>
          </cell>
        </row>
        <row r="184">
          <cell r="AR184">
            <v>0.06</v>
          </cell>
          <cell r="AS184">
            <v>71.94</v>
          </cell>
          <cell r="AT184">
            <v>1.06</v>
          </cell>
          <cell r="AU184">
            <v>73</v>
          </cell>
          <cell r="AV184">
            <v>75</v>
          </cell>
          <cell r="AW184">
            <v>71</v>
          </cell>
        </row>
        <row r="185">
          <cell r="C185" t="str">
            <v>201906060409</v>
          </cell>
          <cell r="D185">
            <v>58</v>
          </cell>
          <cell r="E185" t="str">
            <v>B</v>
          </cell>
          <cell r="F185">
            <v>10</v>
          </cell>
          <cell r="G185" t="str">
            <v>B</v>
          </cell>
          <cell r="H185">
            <v>5</v>
          </cell>
        </row>
        <row r="185">
          <cell r="K185">
            <v>21.9</v>
          </cell>
          <cell r="L185">
            <v>1.91</v>
          </cell>
          <cell r="M185">
            <v>69.1</v>
          </cell>
        </row>
        <row r="185">
          <cell r="P185">
            <v>41.46</v>
          </cell>
          <cell r="Q185">
            <v>78</v>
          </cell>
          <cell r="R185">
            <v>7.8</v>
          </cell>
        </row>
        <row r="185">
          <cell r="W185">
            <v>0</v>
          </cell>
        </row>
        <row r="185">
          <cell r="AB185">
            <v>0</v>
          </cell>
          <cell r="AC185" t="str">
            <v>心理委员B+1</v>
          </cell>
        </row>
        <row r="185">
          <cell r="AE185">
            <v>0.5</v>
          </cell>
        </row>
        <row r="185">
          <cell r="AJ185">
            <v>0.5</v>
          </cell>
        </row>
        <row r="185">
          <cell r="AM185">
            <v>0.04</v>
          </cell>
        </row>
        <row r="185">
          <cell r="AR185">
            <v>0.04</v>
          </cell>
          <cell r="AS185">
            <v>71.16</v>
          </cell>
          <cell r="AT185">
            <v>0.54</v>
          </cell>
          <cell r="AU185">
            <v>71.7</v>
          </cell>
          <cell r="AV185">
            <v>79</v>
          </cell>
          <cell r="AW185">
            <v>74</v>
          </cell>
        </row>
        <row r="186">
          <cell r="C186" t="str">
            <v>201906060718</v>
          </cell>
          <cell r="D186">
            <v>59.5</v>
          </cell>
          <cell r="E186" t="str">
            <v>B</v>
          </cell>
          <cell r="F186">
            <v>10</v>
          </cell>
          <cell r="G186" t="str">
            <v>B</v>
          </cell>
          <cell r="H186">
            <v>5</v>
          </cell>
        </row>
        <row r="186">
          <cell r="K186">
            <v>22.35</v>
          </cell>
          <cell r="L186">
            <v>2.24</v>
          </cell>
          <cell r="M186">
            <v>72.4</v>
          </cell>
        </row>
        <row r="186">
          <cell r="P186">
            <v>43.44</v>
          </cell>
          <cell r="Q186">
            <v>74.5</v>
          </cell>
          <cell r="R186">
            <v>7.45</v>
          </cell>
        </row>
        <row r="186">
          <cell r="W186">
            <v>0</v>
          </cell>
        </row>
        <row r="186">
          <cell r="AB186">
            <v>0</v>
          </cell>
          <cell r="AC186" t="str">
            <v> 文寓部干事B+1</v>
          </cell>
          <cell r="AD186" t="str">
            <v>文寓部干事B+1</v>
          </cell>
          <cell r="AE186">
            <v>1</v>
          </cell>
        </row>
        <row r="186">
          <cell r="AJ186">
            <v>1</v>
          </cell>
        </row>
        <row r="186">
          <cell r="AM186">
            <v>0.42</v>
          </cell>
        </row>
        <row r="186">
          <cell r="AR186">
            <v>0.42</v>
          </cell>
          <cell r="AS186">
            <v>73.24</v>
          </cell>
          <cell r="AT186">
            <v>1.42</v>
          </cell>
          <cell r="AU186">
            <v>74.66</v>
          </cell>
          <cell r="AV186">
            <v>63</v>
          </cell>
          <cell r="AW186">
            <v>58</v>
          </cell>
        </row>
        <row r="187">
          <cell r="C187" t="str">
            <v>201906060722</v>
          </cell>
          <cell r="D187">
            <v>59</v>
          </cell>
          <cell r="E187" t="str">
            <v>B</v>
          </cell>
          <cell r="F187">
            <v>10</v>
          </cell>
          <cell r="G187" t="str">
            <v>C</v>
          </cell>
          <cell r="H187">
            <v>3</v>
          </cell>
        </row>
        <row r="187">
          <cell r="K187">
            <v>21.6</v>
          </cell>
          <cell r="L187">
            <v>1.25</v>
          </cell>
          <cell r="M187">
            <v>62.5</v>
          </cell>
        </row>
        <row r="187">
          <cell r="P187">
            <v>37.5</v>
          </cell>
          <cell r="Q187">
            <v>65</v>
          </cell>
          <cell r="R187">
            <v>6.5</v>
          </cell>
        </row>
        <row r="187">
          <cell r="W187">
            <v>0</v>
          </cell>
        </row>
        <row r="187">
          <cell r="AB187">
            <v>0</v>
          </cell>
        </row>
        <row r="187">
          <cell r="AJ187">
            <v>0</v>
          </cell>
        </row>
        <row r="187">
          <cell r="AM187">
            <v>0</v>
          </cell>
        </row>
        <row r="187">
          <cell r="AR187">
            <v>0</v>
          </cell>
          <cell r="AS187">
            <v>65.6</v>
          </cell>
          <cell r="AT187">
            <v>0</v>
          </cell>
          <cell r="AU187">
            <v>65.6</v>
          </cell>
          <cell r="AV187">
            <v>87</v>
          </cell>
          <cell r="AW187">
            <v>88</v>
          </cell>
        </row>
        <row r="188">
          <cell r="C188" t="str">
            <v>201906060802</v>
          </cell>
          <cell r="D188">
            <v>60.6</v>
          </cell>
          <cell r="E188" t="str">
            <v>B</v>
          </cell>
          <cell r="F188">
            <v>10</v>
          </cell>
          <cell r="G188" t="str">
            <v>A</v>
          </cell>
          <cell r="H188">
            <v>7</v>
          </cell>
        </row>
        <row r="188">
          <cell r="K188">
            <v>23.28</v>
          </cell>
          <cell r="L188">
            <v>3.34</v>
          </cell>
          <cell r="M188">
            <v>83.4</v>
          </cell>
          <cell r="N188" t="str">
            <v>英语四级证书+0.2</v>
          </cell>
          <cell r="O188">
            <v>0.2</v>
          </cell>
          <cell r="P188">
            <v>50.16</v>
          </cell>
          <cell r="Q188">
            <v>73</v>
          </cell>
          <cell r="R188">
            <v>7.3</v>
          </cell>
          <cell r="S188" t="str">
            <v>智能车新生组校赛一等奖+1</v>
          </cell>
          <cell r="T188">
            <v>1</v>
          </cell>
        </row>
        <row r="188">
          <cell r="W188">
            <v>1</v>
          </cell>
        </row>
        <row r="188">
          <cell r="AB188">
            <v>0</v>
          </cell>
          <cell r="AC188" t="str">
            <v>微精弘干事A+1.5</v>
          </cell>
          <cell r="AD188" t="str">
            <v>学习委员A1.5 微精弘干事B+1</v>
          </cell>
          <cell r="AE188">
            <v>1.6</v>
          </cell>
          <cell r="AF188" t="str">
            <v>院级优秀团员+0.2</v>
          </cell>
          <cell r="AG188">
            <v>0.2</v>
          </cell>
        </row>
        <row r="188">
          <cell r="AJ188">
            <v>1.8</v>
          </cell>
        </row>
        <row r="188">
          <cell r="AM188">
            <v>0.62</v>
          </cell>
        </row>
        <row r="188">
          <cell r="AR188">
            <v>0.62</v>
          </cell>
          <cell r="AS188">
            <v>80.74</v>
          </cell>
          <cell r="AT188">
            <v>3.42</v>
          </cell>
          <cell r="AU188">
            <v>84.16</v>
          </cell>
          <cell r="AV188">
            <v>13</v>
          </cell>
          <cell r="AW188">
            <v>7</v>
          </cell>
        </row>
        <row r="189">
          <cell r="C189" t="str">
            <v>201906060901</v>
          </cell>
          <cell r="D189">
            <v>59.3</v>
          </cell>
          <cell r="E189" t="str">
            <v>B</v>
          </cell>
          <cell r="F189">
            <v>10</v>
          </cell>
          <cell r="G189" t="str">
            <v>B</v>
          </cell>
          <cell r="H189">
            <v>5</v>
          </cell>
        </row>
        <row r="189">
          <cell r="K189">
            <v>22.29</v>
          </cell>
          <cell r="L189">
            <v>3.88</v>
          </cell>
          <cell r="M189">
            <v>88.8</v>
          </cell>
        </row>
        <row r="189">
          <cell r="P189">
            <v>53.28</v>
          </cell>
          <cell r="Q189">
            <v>74.5</v>
          </cell>
          <cell r="R189">
            <v>7.45</v>
          </cell>
        </row>
        <row r="189">
          <cell r="W189">
            <v>0</v>
          </cell>
        </row>
        <row r="189">
          <cell r="AB189">
            <v>0</v>
          </cell>
        </row>
        <row r="189">
          <cell r="AF189" t="str">
            <v>院级优秀团员+0.2</v>
          </cell>
          <cell r="AG189">
            <v>0.2</v>
          </cell>
        </row>
        <row r="189">
          <cell r="AJ189">
            <v>0.2</v>
          </cell>
        </row>
        <row r="189">
          <cell r="AM189">
            <v>0.28</v>
          </cell>
        </row>
        <row r="189">
          <cell r="AR189">
            <v>0.28</v>
          </cell>
          <cell r="AS189">
            <v>83.02</v>
          </cell>
          <cell r="AT189">
            <v>0.48</v>
          </cell>
          <cell r="AU189">
            <v>83.5</v>
          </cell>
          <cell r="AV189">
            <v>3</v>
          </cell>
          <cell r="AW189">
            <v>11</v>
          </cell>
        </row>
        <row r="190">
          <cell r="C190" t="str">
            <v>201906060903</v>
          </cell>
          <cell r="D190">
            <v>58.2</v>
          </cell>
          <cell r="E190" t="str">
            <v>B</v>
          </cell>
          <cell r="F190">
            <v>10</v>
          </cell>
          <cell r="G190" t="str">
            <v>B</v>
          </cell>
          <cell r="H190">
            <v>5</v>
          </cell>
        </row>
        <row r="190">
          <cell r="K190">
            <v>21.96</v>
          </cell>
          <cell r="L190">
            <v>2.49</v>
          </cell>
          <cell r="M190">
            <v>74.9</v>
          </cell>
        </row>
        <row r="190">
          <cell r="P190">
            <v>44.94</v>
          </cell>
          <cell r="Q190">
            <v>79.5</v>
          </cell>
          <cell r="R190">
            <v>7.95</v>
          </cell>
        </row>
        <row r="190">
          <cell r="W190">
            <v>0</v>
          </cell>
        </row>
        <row r="190">
          <cell r="AB190">
            <v>0</v>
          </cell>
          <cell r="AC190" t="str">
            <v>调宣委员A+1.5微记者团干事A+1.5</v>
          </cell>
          <cell r="AD190" t="str">
            <v>微记者团干事A+1.5</v>
          </cell>
          <cell r="AE190">
            <v>1.65</v>
          </cell>
        </row>
        <row r="190">
          <cell r="AJ190">
            <v>1.65</v>
          </cell>
        </row>
        <row r="190">
          <cell r="AM190">
            <v>0.24</v>
          </cell>
        </row>
        <row r="190">
          <cell r="AR190">
            <v>0.24</v>
          </cell>
          <cell r="AS190">
            <v>74.85</v>
          </cell>
          <cell r="AT190">
            <v>1.89</v>
          </cell>
          <cell r="AU190">
            <v>76.74</v>
          </cell>
          <cell r="AV190">
            <v>51</v>
          </cell>
          <cell r="AW190">
            <v>43</v>
          </cell>
        </row>
        <row r="191">
          <cell r="C191" t="str">
            <v>201906060904</v>
          </cell>
          <cell r="D191">
            <v>60.5</v>
          </cell>
          <cell r="E191" t="str">
            <v>B</v>
          </cell>
          <cell r="F191">
            <v>10</v>
          </cell>
          <cell r="G191" t="str">
            <v>B</v>
          </cell>
          <cell r="H191">
            <v>5</v>
          </cell>
        </row>
        <row r="191">
          <cell r="K191">
            <v>22.65</v>
          </cell>
          <cell r="L191">
            <v>3.33</v>
          </cell>
          <cell r="M191">
            <v>83.3</v>
          </cell>
        </row>
        <row r="191">
          <cell r="P191">
            <v>49.98</v>
          </cell>
          <cell r="Q191">
            <v>67.5</v>
          </cell>
          <cell r="R191">
            <v>6.75</v>
          </cell>
        </row>
        <row r="191">
          <cell r="W191">
            <v>0</v>
          </cell>
        </row>
        <row r="191">
          <cell r="AB191">
            <v>0</v>
          </cell>
        </row>
        <row r="191">
          <cell r="AD191" t="str">
            <v>资助委员B1</v>
          </cell>
          <cell r="AE191">
            <v>0.5</v>
          </cell>
        </row>
        <row r="191">
          <cell r="AJ191">
            <v>0.5</v>
          </cell>
        </row>
        <row r="191">
          <cell r="AM191">
            <v>0.46</v>
          </cell>
        </row>
        <row r="191">
          <cell r="AR191">
            <v>0.46</v>
          </cell>
          <cell r="AS191">
            <v>79.38</v>
          </cell>
          <cell r="AT191">
            <v>0.96</v>
          </cell>
          <cell r="AU191">
            <v>80.34</v>
          </cell>
          <cell r="AV191">
            <v>14</v>
          </cell>
          <cell r="AW191">
            <v>25</v>
          </cell>
        </row>
        <row r="192">
          <cell r="C192" t="str">
            <v>201906060905</v>
          </cell>
          <cell r="D192">
            <v>59.2</v>
          </cell>
          <cell r="E192" t="str">
            <v>B</v>
          </cell>
          <cell r="F192">
            <v>10</v>
          </cell>
          <cell r="G192" t="str">
            <v>B</v>
          </cell>
          <cell r="H192">
            <v>5</v>
          </cell>
        </row>
        <row r="192">
          <cell r="K192">
            <v>22.26</v>
          </cell>
          <cell r="L192">
            <v>2.7</v>
          </cell>
          <cell r="M192">
            <v>77</v>
          </cell>
        </row>
        <row r="192">
          <cell r="P192">
            <v>46.2</v>
          </cell>
          <cell r="Q192">
            <v>88</v>
          </cell>
          <cell r="R192">
            <v>8.8</v>
          </cell>
        </row>
        <row r="192">
          <cell r="W192">
            <v>0</v>
          </cell>
        </row>
        <row r="192">
          <cell r="AB192">
            <v>0</v>
          </cell>
        </row>
        <row r="192">
          <cell r="AJ192">
            <v>0</v>
          </cell>
        </row>
        <row r="192">
          <cell r="AM192">
            <v>0.28</v>
          </cell>
        </row>
        <row r="192">
          <cell r="AR192">
            <v>0.28</v>
          </cell>
          <cell r="AS192">
            <v>77.26</v>
          </cell>
          <cell r="AT192">
            <v>0.28</v>
          </cell>
          <cell r="AU192">
            <v>77.54</v>
          </cell>
          <cell r="AV192">
            <v>41</v>
          </cell>
          <cell r="AW192">
            <v>39</v>
          </cell>
        </row>
        <row r="193">
          <cell r="C193" t="str">
            <v>201906060906</v>
          </cell>
          <cell r="D193">
            <v>58.2</v>
          </cell>
          <cell r="E193" t="str">
            <v>B</v>
          </cell>
          <cell r="F193">
            <v>10</v>
          </cell>
          <cell r="G193" t="str">
            <v>B</v>
          </cell>
          <cell r="H193">
            <v>5</v>
          </cell>
        </row>
        <row r="193">
          <cell r="K193">
            <v>21.96</v>
          </cell>
          <cell r="L193">
            <v>2.16</v>
          </cell>
          <cell r="M193">
            <v>71.6</v>
          </cell>
        </row>
        <row r="193">
          <cell r="P193">
            <v>42.96</v>
          </cell>
          <cell r="Q193">
            <v>80</v>
          </cell>
          <cell r="R193">
            <v>8</v>
          </cell>
        </row>
        <row r="193">
          <cell r="W193">
            <v>0</v>
          </cell>
        </row>
        <row r="193">
          <cell r="AB193">
            <v>0</v>
          </cell>
        </row>
        <row r="193">
          <cell r="AJ193">
            <v>0</v>
          </cell>
        </row>
        <row r="193">
          <cell r="AM193">
            <v>0.5</v>
          </cell>
        </row>
        <row r="193">
          <cell r="AR193">
            <v>0.5</v>
          </cell>
          <cell r="AS193">
            <v>72.92</v>
          </cell>
          <cell r="AT193">
            <v>0.5</v>
          </cell>
          <cell r="AU193">
            <v>73.42</v>
          </cell>
          <cell r="AV193">
            <v>68</v>
          </cell>
          <cell r="AW193">
            <v>67</v>
          </cell>
        </row>
        <row r="194">
          <cell r="C194" t="str">
            <v>201906060907</v>
          </cell>
          <cell r="D194">
            <v>60.6</v>
          </cell>
          <cell r="E194" t="str">
            <v>B</v>
          </cell>
          <cell r="F194">
            <v>10</v>
          </cell>
          <cell r="G194" t="str">
            <v>B</v>
          </cell>
          <cell r="H194">
            <v>5</v>
          </cell>
        </row>
        <row r="194">
          <cell r="K194">
            <v>22.68</v>
          </cell>
          <cell r="L194">
            <v>2.14</v>
          </cell>
          <cell r="M194">
            <v>71.4</v>
          </cell>
        </row>
        <row r="194">
          <cell r="P194">
            <v>42.84</v>
          </cell>
          <cell r="Q194">
            <v>82.5</v>
          </cell>
          <cell r="R194">
            <v>8.25</v>
          </cell>
        </row>
        <row r="194">
          <cell r="W194">
            <v>0</v>
          </cell>
        </row>
        <row r="194">
          <cell r="AB194">
            <v>0</v>
          </cell>
          <cell r="AC194" t="str">
            <v>文体委员A+1.5</v>
          </cell>
          <cell r="AD194" t="str">
            <v>文体委员B1</v>
          </cell>
          <cell r="AE194">
            <v>1.25</v>
          </cell>
        </row>
        <row r="194">
          <cell r="AJ194">
            <v>1.25</v>
          </cell>
        </row>
        <row r="194">
          <cell r="AM194">
            <v>0.38</v>
          </cell>
        </row>
        <row r="194">
          <cell r="AR194">
            <v>0.38</v>
          </cell>
          <cell r="AS194">
            <v>73.77</v>
          </cell>
          <cell r="AT194">
            <v>1.63</v>
          </cell>
          <cell r="AU194">
            <v>75.4</v>
          </cell>
          <cell r="AV194">
            <v>70</v>
          </cell>
          <cell r="AW194">
            <v>53</v>
          </cell>
        </row>
        <row r="195">
          <cell r="C195" t="str">
            <v>201906060911</v>
          </cell>
          <cell r="D195">
            <v>56.7</v>
          </cell>
          <cell r="E195" t="str">
            <v>B</v>
          </cell>
          <cell r="F195">
            <v>10</v>
          </cell>
          <cell r="G195" t="str">
            <v>A</v>
          </cell>
          <cell r="H195">
            <v>7</v>
          </cell>
        </row>
        <row r="195">
          <cell r="K195">
            <v>22.11</v>
          </cell>
          <cell r="L195">
            <v>2.38</v>
          </cell>
          <cell r="M195">
            <v>73.8</v>
          </cell>
        </row>
        <row r="195">
          <cell r="P195">
            <v>44.28</v>
          </cell>
          <cell r="Q195">
            <v>74</v>
          </cell>
          <cell r="R195">
            <v>7.4</v>
          </cell>
        </row>
        <row r="195">
          <cell r="W195">
            <v>0</v>
          </cell>
        </row>
        <row r="195">
          <cell r="AB195">
            <v>0</v>
          </cell>
        </row>
        <row r="195">
          <cell r="AJ195">
            <v>0</v>
          </cell>
        </row>
        <row r="195">
          <cell r="AM195">
            <v>0.22</v>
          </cell>
        </row>
        <row r="195">
          <cell r="AR195">
            <v>0.22</v>
          </cell>
          <cell r="AS195">
            <v>73.79</v>
          </cell>
          <cell r="AT195">
            <v>0.22</v>
          </cell>
          <cell r="AU195">
            <v>74.01</v>
          </cell>
          <cell r="AV195">
            <v>59</v>
          </cell>
          <cell r="AW195">
            <v>61</v>
          </cell>
        </row>
        <row r="196">
          <cell r="C196" t="str">
            <v>201906060912</v>
          </cell>
          <cell r="D196">
            <v>55.5</v>
          </cell>
          <cell r="E196" t="str">
            <v>B</v>
          </cell>
          <cell r="F196">
            <v>10</v>
          </cell>
          <cell r="G196" t="str">
            <v>A</v>
          </cell>
          <cell r="H196">
            <v>7</v>
          </cell>
        </row>
        <row r="196">
          <cell r="K196">
            <v>21.75</v>
          </cell>
          <cell r="L196">
            <v>1.24</v>
          </cell>
          <cell r="M196">
            <v>62.4</v>
          </cell>
        </row>
        <row r="196">
          <cell r="P196">
            <v>37.44</v>
          </cell>
          <cell r="Q196">
            <v>70</v>
          </cell>
          <cell r="R196">
            <v>7</v>
          </cell>
        </row>
        <row r="196">
          <cell r="W196">
            <v>0</v>
          </cell>
        </row>
        <row r="196">
          <cell r="AB196">
            <v>0</v>
          </cell>
        </row>
        <row r="196">
          <cell r="AJ196">
            <v>0</v>
          </cell>
        </row>
        <row r="196">
          <cell r="AM196">
            <v>0.54</v>
          </cell>
        </row>
        <row r="196">
          <cell r="AR196">
            <v>0.54</v>
          </cell>
          <cell r="AS196">
            <v>66.19</v>
          </cell>
          <cell r="AT196">
            <v>0.54</v>
          </cell>
          <cell r="AU196">
            <v>66.73</v>
          </cell>
          <cell r="AV196">
            <v>88</v>
          </cell>
          <cell r="AW196">
            <v>86</v>
          </cell>
        </row>
        <row r="197">
          <cell r="C197" t="str">
            <v>201906060913</v>
          </cell>
          <cell r="D197">
            <v>41.2</v>
          </cell>
          <cell r="E197" t="str">
            <v>B</v>
          </cell>
          <cell r="F197">
            <v>10</v>
          </cell>
          <cell r="G197" t="str">
            <v>A</v>
          </cell>
          <cell r="H197">
            <v>7</v>
          </cell>
        </row>
        <row r="197">
          <cell r="K197">
            <v>17.46</v>
          </cell>
          <cell r="L197">
            <v>3.27</v>
          </cell>
          <cell r="M197">
            <v>82.7</v>
          </cell>
        </row>
        <row r="197">
          <cell r="P197">
            <v>49.62</v>
          </cell>
          <cell r="Q197">
            <v>75</v>
          </cell>
          <cell r="R197">
            <v>7.5</v>
          </cell>
        </row>
        <row r="197">
          <cell r="W197">
            <v>0</v>
          </cell>
        </row>
        <row r="197">
          <cell r="AB197">
            <v>0</v>
          </cell>
        </row>
        <row r="197">
          <cell r="AJ197">
            <v>0</v>
          </cell>
        </row>
        <row r="197">
          <cell r="AM197">
            <v>0.26</v>
          </cell>
        </row>
        <row r="197">
          <cell r="AR197">
            <v>0.26</v>
          </cell>
          <cell r="AS197">
            <v>74.58</v>
          </cell>
          <cell r="AT197">
            <v>0.26</v>
          </cell>
          <cell r="AU197">
            <v>74.84</v>
          </cell>
          <cell r="AV197">
            <v>22</v>
          </cell>
          <cell r="AW197">
            <v>57</v>
          </cell>
        </row>
        <row r="198">
          <cell r="C198" t="str">
            <v>201906060914</v>
          </cell>
          <cell r="D198">
            <v>57.9</v>
          </cell>
          <cell r="E198" t="str">
            <v>B</v>
          </cell>
          <cell r="F198">
            <v>10</v>
          </cell>
          <cell r="G198" t="str">
            <v>A</v>
          </cell>
          <cell r="H198">
            <v>7</v>
          </cell>
        </row>
        <row r="198">
          <cell r="K198">
            <v>22.47</v>
          </cell>
          <cell r="L198">
            <v>2.62</v>
          </cell>
          <cell r="M198">
            <v>76.2</v>
          </cell>
        </row>
        <row r="198">
          <cell r="P198">
            <v>45.72</v>
          </cell>
          <cell r="Q198">
            <v>73.5</v>
          </cell>
          <cell r="R198">
            <v>7.35</v>
          </cell>
        </row>
        <row r="198">
          <cell r="W198">
            <v>0</v>
          </cell>
        </row>
        <row r="198">
          <cell r="AB198">
            <v>0</v>
          </cell>
        </row>
        <row r="198">
          <cell r="AF198" t="str">
            <v>蓝色精英优秀学员+0.1</v>
          </cell>
          <cell r="AG198">
            <v>0.1</v>
          </cell>
        </row>
        <row r="198">
          <cell r="AJ198">
            <v>0.1</v>
          </cell>
        </row>
        <row r="198">
          <cell r="AM198">
            <v>0.7</v>
          </cell>
        </row>
        <row r="198">
          <cell r="AR198">
            <v>0.7</v>
          </cell>
          <cell r="AS198">
            <v>75.54</v>
          </cell>
          <cell r="AT198">
            <v>0.8</v>
          </cell>
          <cell r="AU198">
            <v>76.34</v>
          </cell>
          <cell r="AV198">
            <v>45</v>
          </cell>
          <cell r="AW198">
            <v>49</v>
          </cell>
        </row>
        <row r="199">
          <cell r="C199" t="str">
            <v>201906060915</v>
          </cell>
          <cell r="D199">
            <v>61.9</v>
          </cell>
          <cell r="E199" t="str">
            <v>B</v>
          </cell>
          <cell r="F199">
            <v>10</v>
          </cell>
          <cell r="G199" t="str">
            <v>A</v>
          </cell>
          <cell r="H199">
            <v>7</v>
          </cell>
        </row>
        <row r="199">
          <cell r="K199">
            <v>23.67</v>
          </cell>
          <cell r="L199">
            <v>1.87</v>
          </cell>
          <cell r="M199">
            <v>68.7</v>
          </cell>
        </row>
        <row r="199">
          <cell r="P199">
            <v>41.22</v>
          </cell>
          <cell r="Q199">
            <v>83.5</v>
          </cell>
          <cell r="R199">
            <v>8.35</v>
          </cell>
        </row>
        <row r="199">
          <cell r="W199">
            <v>0</v>
          </cell>
        </row>
        <row r="199">
          <cell r="AB199">
            <v>0</v>
          </cell>
          <cell r="AC199" t="str">
            <v>团支书B+2心联干事B+1</v>
          </cell>
          <cell r="AD199" t="str">
            <v>团支书A2.5心联干事A+1.5</v>
          </cell>
          <cell r="AE199">
            <v>2.5</v>
          </cell>
        </row>
        <row r="199">
          <cell r="AJ199">
            <v>2.5</v>
          </cell>
          <cell r="AK199" t="str">
            <v>院排球队+0.5</v>
          </cell>
          <cell r="AL199">
            <v>0.5</v>
          </cell>
          <cell r="AM199">
            <v>0.4</v>
          </cell>
        </row>
        <row r="199">
          <cell r="AR199">
            <v>0.9</v>
          </cell>
          <cell r="AS199">
            <v>73.24</v>
          </cell>
          <cell r="AT199">
            <v>3.4</v>
          </cell>
          <cell r="AU199">
            <v>76.64</v>
          </cell>
          <cell r="AV199">
            <v>80</v>
          </cell>
          <cell r="AW199">
            <v>45</v>
          </cell>
        </row>
        <row r="200">
          <cell r="C200" t="str">
            <v>201906060916</v>
          </cell>
          <cell r="D200">
            <v>59.5</v>
          </cell>
          <cell r="E200" t="str">
            <v>B</v>
          </cell>
          <cell r="F200">
            <v>10</v>
          </cell>
          <cell r="G200" t="str">
            <v>A</v>
          </cell>
          <cell r="H200">
            <v>7</v>
          </cell>
        </row>
        <row r="200">
          <cell r="K200">
            <v>22.95</v>
          </cell>
          <cell r="L200">
            <v>1.93</v>
          </cell>
          <cell r="M200">
            <v>69.3</v>
          </cell>
        </row>
        <row r="200">
          <cell r="P200">
            <v>41.58</v>
          </cell>
          <cell r="Q200">
            <v>73.5</v>
          </cell>
          <cell r="R200">
            <v>7.35</v>
          </cell>
        </row>
        <row r="200">
          <cell r="W200">
            <v>0</v>
          </cell>
        </row>
        <row r="200">
          <cell r="AB200">
            <v>0</v>
          </cell>
          <cell r="AC200" t="str">
            <v> 办公室干事B+1</v>
          </cell>
          <cell r="AD200" t="str">
            <v>生活委员A1.5办公室干事B+1</v>
          </cell>
          <cell r="AE200">
            <v>1.35</v>
          </cell>
        </row>
        <row r="200">
          <cell r="AJ200">
            <v>1.35</v>
          </cell>
        </row>
        <row r="200">
          <cell r="AM200">
            <v>0.56</v>
          </cell>
        </row>
        <row r="200">
          <cell r="AR200">
            <v>0.56</v>
          </cell>
          <cell r="AS200">
            <v>71.88</v>
          </cell>
          <cell r="AT200">
            <v>1.91</v>
          </cell>
          <cell r="AU200">
            <v>73.79</v>
          </cell>
          <cell r="AV200">
            <v>77</v>
          </cell>
          <cell r="AW200">
            <v>63</v>
          </cell>
        </row>
        <row r="201">
          <cell r="C201" t="str">
            <v>201906060917</v>
          </cell>
          <cell r="D201">
            <v>60.3</v>
          </cell>
          <cell r="E201" t="str">
            <v>B</v>
          </cell>
          <cell r="F201">
            <v>10</v>
          </cell>
          <cell r="G201" t="str">
            <v>A</v>
          </cell>
          <cell r="H201">
            <v>7</v>
          </cell>
        </row>
        <row r="201">
          <cell r="K201">
            <v>23.19</v>
          </cell>
          <cell r="L201">
            <v>2.42</v>
          </cell>
          <cell r="M201">
            <v>74.2</v>
          </cell>
          <cell r="N201" t="str">
            <v>英语四级证书+0.2，普通话证书证书+0.2</v>
          </cell>
          <cell r="O201">
            <v>0.4</v>
          </cell>
          <cell r="P201">
            <v>44.76</v>
          </cell>
          <cell r="Q201">
            <v>63.5</v>
          </cell>
          <cell r="R201">
            <v>6.35</v>
          </cell>
        </row>
        <row r="201">
          <cell r="W201">
            <v>0</v>
          </cell>
        </row>
        <row r="201">
          <cell r="AB201">
            <v>0</v>
          </cell>
          <cell r="AC201" t="str">
            <v>心理委员B+1外联部干事B+1</v>
          </cell>
          <cell r="AD201" t="str">
            <v>心理委员A1.5外联部干事A+1.5</v>
          </cell>
          <cell r="AE201">
            <v>1.5</v>
          </cell>
        </row>
        <row r="201">
          <cell r="AJ201">
            <v>1.5</v>
          </cell>
        </row>
        <row r="201">
          <cell r="AM201">
            <v>0.6</v>
          </cell>
        </row>
        <row r="201">
          <cell r="AR201">
            <v>0.6</v>
          </cell>
          <cell r="AS201">
            <v>74.3</v>
          </cell>
          <cell r="AT201">
            <v>2.1</v>
          </cell>
          <cell r="AU201">
            <v>76.4</v>
          </cell>
          <cell r="AV201">
            <v>56</v>
          </cell>
          <cell r="AW201">
            <v>47</v>
          </cell>
        </row>
        <row r="202">
          <cell r="C202" t="str">
            <v>201906060918</v>
          </cell>
          <cell r="D202">
            <v>48.6</v>
          </cell>
          <cell r="E202" t="str">
            <v>A</v>
          </cell>
          <cell r="F202">
            <v>12</v>
          </cell>
          <cell r="G202" t="str">
            <v>C</v>
          </cell>
          <cell r="H202">
            <v>3</v>
          </cell>
        </row>
        <row r="202">
          <cell r="K202">
            <v>19.08</v>
          </cell>
          <cell r="L202">
            <v>1.77</v>
          </cell>
          <cell r="M202">
            <v>67.7</v>
          </cell>
        </row>
        <row r="202">
          <cell r="P202">
            <v>40.62</v>
          </cell>
          <cell r="Q202">
            <v>73.5</v>
          </cell>
          <cell r="R202">
            <v>7.35</v>
          </cell>
        </row>
        <row r="202">
          <cell r="W202">
            <v>0</v>
          </cell>
        </row>
        <row r="202">
          <cell r="AB202">
            <v>0</v>
          </cell>
          <cell r="AC202" t="str">
            <v> 文寓部干事A+1.5</v>
          </cell>
          <cell r="AD202" t="str">
            <v>文寓部干事B+1</v>
          </cell>
          <cell r="AE202">
            <v>1.25</v>
          </cell>
        </row>
        <row r="202">
          <cell r="AJ202">
            <v>1.25</v>
          </cell>
        </row>
        <row r="202">
          <cell r="AM202">
            <v>0.14</v>
          </cell>
        </row>
        <row r="202">
          <cell r="AR202">
            <v>0.14</v>
          </cell>
          <cell r="AS202">
            <v>67.05</v>
          </cell>
          <cell r="AT202">
            <v>1.39</v>
          </cell>
          <cell r="AU202">
            <v>68.44</v>
          </cell>
          <cell r="AV202">
            <v>82</v>
          </cell>
          <cell r="AW202">
            <v>83</v>
          </cell>
        </row>
        <row r="203">
          <cell r="C203" t="str">
            <v>201906060919</v>
          </cell>
          <cell r="D203">
            <v>56.48</v>
          </cell>
          <cell r="E203" t="str">
            <v>A</v>
          </cell>
          <cell r="F203">
            <v>12</v>
          </cell>
          <cell r="G203" t="str">
            <v>C</v>
          </cell>
          <cell r="H203">
            <v>3</v>
          </cell>
        </row>
        <row r="203">
          <cell r="K203">
            <v>21.444</v>
          </cell>
          <cell r="L203">
            <v>3.22</v>
          </cell>
          <cell r="M203">
            <v>82.2</v>
          </cell>
          <cell r="N203" t="str">
            <v>英语四级证书+0.2</v>
          </cell>
          <cell r="O203">
            <v>0.2</v>
          </cell>
          <cell r="P203">
            <v>49.44</v>
          </cell>
          <cell r="Q203">
            <v>75.5</v>
          </cell>
          <cell r="R203">
            <v>7.55</v>
          </cell>
        </row>
        <row r="203">
          <cell r="W203">
            <v>0</v>
          </cell>
        </row>
        <row r="203">
          <cell r="AB203">
            <v>0</v>
          </cell>
        </row>
        <row r="203">
          <cell r="AJ203">
            <v>0</v>
          </cell>
        </row>
        <row r="203">
          <cell r="AM203">
            <v>0.46</v>
          </cell>
        </row>
        <row r="203">
          <cell r="AR203">
            <v>0.46</v>
          </cell>
          <cell r="AS203">
            <v>78.434</v>
          </cell>
          <cell r="AT203">
            <v>0.46</v>
          </cell>
          <cell r="AU203">
            <v>78.894</v>
          </cell>
          <cell r="AV203">
            <v>23</v>
          </cell>
          <cell r="AW203">
            <v>30</v>
          </cell>
        </row>
        <row r="204">
          <cell r="C204" t="str">
            <v>201906060920</v>
          </cell>
          <cell r="D204">
            <v>56.24</v>
          </cell>
          <cell r="E204" t="str">
            <v>A</v>
          </cell>
          <cell r="F204">
            <v>12</v>
          </cell>
          <cell r="G204" t="str">
            <v>C</v>
          </cell>
          <cell r="H204">
            <v>3</v>
          </cell>
        </row>
        <row r="204">
          <cell r="K204">
            <v>21.372</v>
          </cell>
          <cell r="L204">
            <v>3.36</v>
          </cell>
          <cell r="M204">
            <v>83.6</v>
          </cell>
          <cell r="N204" t="str">
            <v>英语四级证书+0.2</v>
          </cell>
          <cell r="O204">
            <v>0.2</v>
          </cell>
          <cell r="P204">
            <v>50.28</v>
          </cell>
          <cell r="Q204">
            <v>87</v>
          </cell>
          <cell r="R204">
            <v>8.7</v>
          </cell>
        </row>
        <row r="204">
          <cell r="W204">
            <v>0</v>
          </cell>
        </row>
        <row r="204">
          <cell r="AB204">
            <v>0</v>
          </cell>
        </row>
        <row r="204">
          <cell r="AJ204">
            <v>0</v>
          </cell>
        </row>
        <row r="204">
          <cell r="AM204">
            <v>0</v>
          </cell>
        </row>
        <row r="204">
          <cell r="AR204">
            <v>0</v>
          </cell>
          <cell r="AS204">
            <v>80.352</v>
          </cell>
          <cell r="AT204">
            <v>0</v>
          </cell>
          <cell r="AU204">
            <v>80.352</v>
          </cell>
          <cell r="AV204">
            <v>12</v>
          </cell>
          <cell r="AW204">
            <v>24</v>
          </cell>
        </row>
        <row r="205">
          <cell r="C205" t="str">
            <v>201906060923</v>
          </cell>
          <cell r="D205">
            <v>54.44</v>
          </cell>
          <cell r="E205" t="str">
            <v>A</v>
          </cell>
          <cell r="F205">
            <v>12</v>
          </cell>
          <cell r="G205" t="str">
            <v>C</v>
          </cell>
          <cell r="H205">
            <v>3</v>
          </cell>
        </row>
        <row r="205">
          <cell r="K205">
            <v>20.832</v>
          </cell>
          <cell r="L205">
            <v>2.52</v>
          </cell>
          <cell r="M205">
            <v>75.2</v>
          </cell>
        </row>
        <row r="205">
          <cell r="P205">
            <v>45.12</v>
          </cell>
          <cell r="Q205">
            <v>65</v>
          </cell>
          <cell r="R205">
            <v>6.5</v>
          </cell>
        </row>
        <row r="205">
          <cell r="W205">
            <v>0</v>
          </cell>
        </row>
        <row r="205">
          <cell r="AB205">
            <v>0</v>
          </cell>
          <cell r="AC205" t="str">
            <v> 办公室干事B+1</v>
          </cell>
          <cell r="AD205" t="str">
            <v>办公室干事B+1</v>
          </cell>
          <cell r="AE205">
            <v>1</v>
          </cell>
          <cell r="AF205" t="str">
            <v>蓝色精英优秀学员+0.1</v>
          </cell>
          <cell r="AG205">
            <v>0.1</v>
          </cell>
        </row>
        <row r="205">
          <cell r="AJ205">
            <v>1.1</v>
          </cell>
        </row>
        <row r="205">
          <cell r="AM205">
            <v>0.08</v>
          </cell>
        </row>
        <row r="205">
          <cell r="AR205">
            <v>0.08</v>
          </cell>
          <cell r="AS205">
            <v>72.452</v>
          </cell>
          <cell r="AT205">
            <v>1.18</v>
          </cell>
          <cell r="AU205">
            <v>73.632</v>
          </cell>
          <cell r="AV205">
            <v>50</v>
          </cell>
          <cell r="AW205">
            <v>64</v>
          </cell>
        </row>
        <row r="206">
          <cell r="C206" t="str">
            <v>201906060925</v>
          </cell>
          <cell r="D206">
            <v>56.4</v>
          </cell>
          <cell r="E206" t="str">
            <v>A</v>
          </cell>
          <cell r="F206">
            <v>12</v>
          </cell>
          <cell r="G206" t="str">
            <v>A</v>
          </cell>
          <cell r="H206">
            <v>7</v>
          </cell>
        </row>
        <row r="206">
          <cell r="K206">
            <v>22.62</v>
          </cell>
          <cell r="L206">
            <v>3.31</v>
          </cell>
          <cell r="M206">
            <v>83.1</v>
          </cell>
          <cell r="N206" t="str">
            <v>英语四级证书+0.2</v>
          </cell>
          <cell r="O206">
            <v>0.2</v>
          </cell>
          <cell r="P206">
            <v>49.98</v>
          </cell>
          <cell r="Q206">
            <v>72</v>
          </cell>
          <cell r="R206">
            <v>7.2</v>
          </cell>
        </row>
        <row r="206">
          <cell r="W206">
            <v>0</v>
          </cell>
        </row>
        <row r="206">
          <cell r="AB206">
            <v>0</v>
          </cell>
        </row>
        <row r="206">
          <cell r="AJ206">
            <v>0</v>
          </cell>
        </row>
        <row r="206">
          <cell r="AM206">
            <v>0.68</v>
          </cell>
        </row>
        <row r="206">
          <cell r="AR206">
            <v>0.68</v>
          </cell>
          <cell r="AS206">
            <v>79.8</v>
          </cell>
          <cell r="AT206">
            <v>0.68</v>
          </cell>
          <cell r="AU206">
            <v>80.48</v>
          </cell>
          <cell r="AV206">
            <v>18</v>
          </cell>
          <cell r="AW206">
            <v>22</v>
          </cell>
        </row>
        <row r="207">
          <cell r="C207" t="str">
            <v>201906060926</v>
          </cell>
          <cell r="D207">
            <v>51.51</v>
          </cell>
          <cell r="E207" t="str">
            <v>A</v>
          </cell>
          <cell r="F207">
            <v>12</v>
          </cell>
          <cell r="G207" t="str">
            <v>A</v>
          </cell>
          <cell r="H207">
            <v>7</v>
          </cell>
        </row>
        <row r="207">
          <cell r="K207">
            <v>21.153</v>
          </cell>
          <cell r="L207">
            <v>2.2</v>
          </cell>
          <cell r="M207">
            <v>72</v>
          </cell>
        </row>
        <row r="207">
          <cell r="P207">
            <v>43.2</v>
          </cell>
          <cell r="Q207">
            <v>84</v>
          </cell>
          <cell r="R207">
            <v>8.4</v>
          </cell>
        </row>
        <row r="207">
          <cell r="W207">
            <v>0</v>
          </cell>
        </row>
        <row r="207">
          <cell r="AB207">
            <v>0</v>
          </cell>
        </row>
        <row r="207">
          <cell r="AJ207">
            <v>0</v>
          </cell>
        </row>
        <row r="207">
          <cell r="AM207">
            <v>0.68</v>
          </cell>
        </row>
        <row r="207">
          <cell r="AR207">
            <v>0.68</v>
          </cell>
          <cell r="AS207">
            <v>72.753</v>
          </cell>
          <cell r="AT207">
            <v>0.68</v>
          </cell>
          <cell r="AU207">
            <v>73.433</v>
          </cell>
          <cell r="AV207">
            <v>67</v>
          </cell>
          <cell r="AW207">
            <v>66</v>
          </cell>
        </row>
        <row r="208">
          <cell r="C208" t="str">
            <v>201906060927</v>
          </cell>
          <cell r="D208">
            <v>53.84</v>
          </cell>
          <cell r="E208" t="str">
            <v>A</v>
          </cell>
          <cell r="F208">
            <v>12</v>
          </cell>
          <cell r="G208" t="str">
            <v>A</v>
          </cell>
          <cell r="H208">
            <v>7</v>
          </cell>
        </row>
        <row r="208">
          <cell r="K208">
            <v>21.852</v>
          </cell>
          <cell r="L208">
            <v>2.91</v>
          </cell>
          <cell r="M208">
            <v>79.1</v>
          </cell>
          <cell r="N208" t="str">
            <v>英语四级证书+0.2</v>
          </cell>
          <cell r="O208">
            <v>0.2</v>
          </cell>
          <cell r="P208">
            <v>47.58</v>
          </cell>
          <cell r="Q208">
            <v>76.5</v>
          </cell>
          <cell r="R208">
            <v>7.65</v>
          </cell>
        </row>
        <row r="208">
          <cell r="W208">
            <v>0</v>
          </cell>
        </row>
        <row r="208">
          <cell r="AB208">
            <v>0</v>
          </cell>
          <cell r="AC208" t="str">
            <v> 办公室干事B+1</v>
          </cell>
          <cell r="AD208" t="str">
            <v>办公室干事B+1</v>
          </cell>
          <cell r="AE208">
            <v>1</v>
          </cell>
        </row>
        <row r="208">
          <cell r="AJ208">
            <v>1</v>
          </cell>
        </row>
        <row r="208">
          <cell r="AM208">
            <v>0.56</v>
          </cell>
        </row>
        <row r="208">
          <cell r="AR208">
            <v>0.56</v>
          </cell>
          <cell r="AS208">
            <v>77.082</v>
          </cell>
          <cell r="AT208">
            <v>1.56</v>
          </cell>
          <cell r="AU208">
            <v>78.642</v>
          </cell>
          <cell r="AV208">
            <v>33</v>
          </cell>
          <cell r="AW208">
            <v>32</v>
          </cell>
        </row>
        <row r="209">
          <cell r="C209" t="str">
            <v>201906060928</v>
          </cell>
          <cell r="D209">
            <v>29.43</v>
          </cell>
          <cell r="E209" t="str">
            <v>A</v>
          </cell>
          <cell r="F209">
            <v>12</v>
          </cell>
          <cell r="G209" t="str">
            <v>A</v>
          </cell>
          <cell r="H209">
            <v>7</v>
          </cell>
        </row>
        <row r="209">
          <cell r="J209">
            <v>-1</v>
          </cell>
          <cell r="K209">
            <v>14.229</v>
          </cell>
          <cell r="L209">
            <v>0.94</v>
          </cell>
          <cell r="M209">
            <v>59.4</v>
          </cell>
        </row>
        <row r="209">
          <cell r="P209">
            <v>35.64</v>
          </cell>
          <cell r="Q209">
            <v>63.5</v>
          </cell>
          <cell r="R209">
            <v>6.35</v>
          </cell>
        </row>
        <row r="209">
          <cell r="W209">
            <v>0</v>
          </cell>
        </row>
        <row r="209">
          <cell r="Z209" t="str">
            <v>院级优秀青年志愿者</v>
          </cell>
          <cell r="AA209">
            <v>0.25</v>
          </cell>
          <cell r="AB209">
            <v>0.25</v>
          </cell>
          <cell r="AC209" t="str">
            <v>生活委员B+1</v>
          </cell>
        </row>
        <row r="209">
          <cell r="AE209">
            <v>0.5</v>
          </cell>
        </row>
        <row r="209">
          <cell r="AJ209">
            <v>0.5</v>
          </cell>
        </row>
        <row r="209">
          <cell r="AM209">
            <v>0.64</v>
          </cell>
        </row>
        <row r="209">
          <cell r="AR209">
            <v>0.64</v>
          </cell>
          <cell r="AS209">
            <v>56.219</v>
          </cell>
          <cell r="AT209">
            <v>1.39</v>
          </cell>
          <cell r="AU209">
            <v>57.609</v>
          </cell>
          <cell r="AV209">
            <v>92</v>
          </cell>
          <cell r="AW209">
            <v>94</v>
          </cell>
        </row>
        <row r="210">
          <cell r="C210" t="str">
            <v>201906060929</v>
          </cell>
          <cell r="D210">
            <v>56.79</v>
          </cell>
          <cell r="E210" t="str">
            <v>A</v>
          </cell>
          <cell r="F210">
            <v>12</v>
          </cell>
          <cell r="G210" t="str">
            <v>C</v>
          </cell>
          <cell r="H210">
            <v>3</v>
          </cell>
        </row>
        <row r="210">
          <cell r="K210">
            <v>21.537</v>
          </cell>
          <cell r="L210">
            <v>3.32</v>
          </cell>
          <cell r="M210">
            <v>83.2</v>
          </cell>
        </row>
        <row r="210">
          <cell r="P210">
            <v>49.92</v>
          </cell>
          <cell r="Q210">
            <v>63</v>
          </cell>
          <cell r="R210">
            <v>6.3</v>
          </cell>
        </row>
        <row r="210">
          <cell r="W210">
            <v>0</v>
          </cell>
        </row>
        <row r="210">
          <cell r="AB210">
            <v>0</v>
          </cell>
        </row>
        <row r="210">
          <cell r="AD210" t="str">
            <v>生活委员B1</v>
          </cell>
          <cell r="AE210">
            <v>0.5</v>
          </cell>
        </row>
        <row r="210">
          <cell r="AJ210">
            <v>0.5</v>
          </cell>
        </row>
        <row r="210">
          <cell r="AM210">
            <v>0.7</v>
          </cell>
        </row>
        <row r="210">
          <cell r="AR210">
            <v>0.7</v>
          </cell>
          <cell r="AS210">
            <v>77.757</v>
          </cell>
          <cell r="AT210">
            <v>1.2</v>
          </cell>
          <cell r="AU210">
            <v>78.957</v>
          </cell>
          <cell r="AV210">
            <v>16</v>
          </cell>
          <cell r="AW210">
            <v>29</v>
          </cell>
        </row>
        <row r="211">
          <cell r="C211" t="str">
            <v>201906060930</v>
          </cell>
          <cell r="D211">
            <v>59.54</v>
          </cell>
          <cell r="E211" t="str">
            <v>A</v>
          </cell>
          <cell r="F211">
            <v>12</v>
          </cell>
          <cell r="G211" t="str">
            <v>C</v>
          </cell>
          <cell r="H211">
            <v>3</v>
          </cell>
          <cell r="I211" t="str">
            <v>校通报表扬+1</v>
          </cell>
          <cell r="J211">
            <v>1</v>
          </cell>
          <cell r="K211">
            <v>22.662</v>
          </cell>
          <cell r="L211">
            <v>3.72</v>
          </cell>
          <cell r="M211">
            <v>87.2</v>
          </cell>
          <cell r="N211" t="str">
            <v>英语四级证书+0.2</v>
          </cell>
          <cell r="O211">
            <v>0.2</v>
          </cell>
          <cell r="P211">
            <v>52.44</v>
          </cell>
          <cell r="Q211">
            <v>77.5</v>
          </cell>
          <cell r="R211">
            <v>7.75</v>
          </cell>
        </row>
        <row r="211">
          <cell r="W211">
            <v>0</v>
          </cell>
          <cell r="X211" t="str">
            <v>校级重点团队队员</v>
          </cell>
          <cell r="Y211">
            <v>0.15</v>
          </cell>
        </row>
        <row r="211">
          <cell r="AB211">
            <v>0.15</v>
          </cell>
          <cell r="AC211" t="str">
            <v>班长B+2外联部干事A+1.5，校创新创业B</v>
          </cell>
          <cell r="AD211" t="str">
            <v>团支书A2.5外联部干事A+1.5，校创新创业B</v>
          </cell>
          <cell r="AE211">
            <v>2.55</v>
          </cell>
          <cell r="AF211" t="str">
            <v>院级优秀团干+0.25</v>
          </cell>
          <cell r="AG211">
            <v>0.25</v>
          </cell>
        </row>
        <row r="211">
          <cell r="AJ211">
            <v>2.8</v>
          </cell>
        </row>
        <row r="211">
          <cell r="AM211">
            <v>0.58</v>
          </cell>
        </row>
        <row r="211">
          <cell r="AR211">
            <v>0.58</v>
          </cell>
          <cell r="AS211">
            <v>82.852</v>
          </cell>
          <cell r="AT211">
            <v>3.53</v>
          </cell>
          <cell r="AU211">
            <v>86.382</v>
          </cell>
          <cell r="AV211">
            <v>6</v>
          </cell>
          <cell r="AW211">
            <v>4</v>
          </cell>
        </row>
        <row r="212">
          <cell r="C212" t="str">
            <v>201906060931</v>
          </cell>
          <cell r="D212">
            <v>55.58</v>
          </cell>
          <cell r="E212" t="str">
            <v>A</v>
          </cell>
          <cell r="F212">
            <v>12</v>
          </cell>
          <cell r="G212" t="str">
            <v>C</v>
          </cell>
          <cell r="H212">
            <v>3</v>
          </cell>
        </row>
        <row r="212">
          <cell r="K212">
            <v>21.174</v>
          </cell>
          <cell r="L212">
            <v>3.31</v>
          </cell>
          <cell r="M212">
            <v>83.1</v>
          </cell>
        </row>
        <row r="212">
          <cell r="P212">
            <v>49.86</v>
          </cell>
          <cell r="Q212">
            <v>82</v>
          </cell>
          <cell r="R212">
            <v>8.2</v>
          </cell>
        </row>
        <row r="212">
          <cell r="W212">
            <v>0</v>
          </cell>
        </row>
        <row r="212">
          <cell r="AB212">
            <v>0</v>
          </cell>
          <cell r="AC212" t="str">
            <v> 办公室干事B+1</v>
          </cell>
          <cell r="AD212" t="str">
            <v>办公室干事C+0.5</v>
          </cell>
          <cell r="AE212">
            <v>0.75</v>
          </cell>
        </row>
        <row r="212">
          <cell r="AJ212">
            <v>0.75</v>
          </cell>
        </row>
        <row r="212">
          <cell r="AM212">
            <v>0.66</v>
          </cell>
        </row>
        <row r="212">
          <cell r="AR212">
            <v>0.66</v>
          </cell>
          <cell r="AS212">
            <v>79.234</v>
          </cell>
          <cell r="AT212">
            <v>1.41</v>
          </cell>
          <cell r="AU212">
            <v>80.644</v>
          </cell>
          <cell r="AV212">
            <v>18</v>
          </cell>
          <cell r="AW212">
            <v>20</v>
          </cell>
        </row>
        <row r="213">
          <cell r="C213" t="str">
            <v>201906060932</v>
          </cell>
          <cell r="D213">
            <v>51.79</v>
          </cell>
          <cell r="E213" t="str">
            <v>A</v>
          </cell>
          <cell r="F213">
            <v>12</v>
          </cell>
          <cell r="G213" t="str">
            <v>C</v>
          </cell>
          <cell r="H213">
            <v>3</v>
          </cell>
        </row>
        <row r="213">
          <cell r="K213">
            <v>20.037</v>
          </cell>
          <cell r="L213">
            <v>2.38</v>
          </cell>
          <cell r="M213">
            <v>73.8</v>
          </cell>
        </row>
        <row r="213">
          <cell r="P213">
            <v>44.28</v>
          </cell>
          <cell r="Q213">
            <v>80.5</v>
          </cell>
          <cell r="R213">
            <v>8.05</v>
          </cell>
        </row>
        <row r="213">
          <cell r="W213">
            <v>0</v>
          </cell>
        </row>
        <row r="213">
          <cell r="AB213">
            <v>0</v>
          </cell>
        </row>
        <row r="213">
          <cell r="AJ213">
            <v>0</v>
          </cell>
        </row>
        <row r="213">
          <cell r="AM213">
            <v>0.66</v>
          </cell>
        </row>
        <row r="213">
          <cell r="AR213">
            <v>0.66</v>
          </cell>
          <cell r="AS213">
            <v>72.367</v>
          </cell>
          <cell r="AT213">
            <v>0.66</v>
          </cell>
          <cell r="AU213">
            <v>73.027</v>
          </cell>
          <cell r="AV213">
            <v>59</v>
          </cell>
          <cell r="AW213">
            <v>70</v>
          </cell>
        </row>
        <row r="214">
          <cell r="C214" t="str">
            <v>201906061001</v>
          </cell>
          <cell r="D214">
            <v>54.57</v>
          </cell>
          <cell r="E214" t="str">
            <v>A</v>
          </cell>
          <cell r="F214">
            <v>12</v>
          </cell>
          <cell r="G214" t="str">
            <v>C</v>
          </cell>
          <cell r="H214">
            <v>3</v>
          </cell>
        </row>
        <row r="214">
          <cell r="K214">
            <v>20.871</v>
          </cell>
          <cell r="L214">
            <v>2.99</v>
          </cell>
          <cell r="M214">
            <v>79.9</v>
          </cell>
        </row>
        <row r="214">
          <cell r="P214">
            <v>47.94</v>
          </cell>
          <cell r="Q214">
            <v>83.5</v>
          </cell>
          <cell r="R214">
            <v>8.35</v>
          </cell>
        </row>
        <row r="214">
          <cell r="W214">
            <v>0</v>
          </cell>
        </row>
        <row r="214">
          <cell r="AB214">
            <v>0</v>
          </cell>
        </row>
        <row r="214">
          <cell r="AJ214">
            <v>0</v>
          </cell>
        </row>
        <row r="214">
          <cell r="AM214">
            <v>0.68</v>
          </cell>
        </row>
        <row r="214">
          <cell r="AR214">
            <v>0.68</v>
          </cell>
          <cell r="AS214">
            <v>77.161</v>
          </cell>
          <cell r="AT214">
            <v>0.68</v>
          </cell>
          <cell r="AU214">
            <v>77.841</v>
          </cell>
          <cell r="AV214">
            <v>30</v>
          </cell>
          <cell r="AW214">
            <v>35</v>
          </cell>
        </row>
        <row r="215">
          <cell r="C215" t="str">
            <v>201906061003</v>
          </cell>
          <cell r="D215">
            <v>48.24</v>
          </cell>
          <cell r="E215" t="str">
            <v>A</v>
          </cell>
          <cell r="F215">
            <v>12</v>
          </cell>
          <cell r="G215" t="str">
            <v>B</v>
          </cell>
          <cell r="H215">
            <v>5</v>
          </cell>
        </row>
        <row r="215">
          <cell r="K215">
            <v>19.572</v>
          </cell>
          <cell r="L215">
            <v>1.53</v>
          </cell>
          <cell r="M215">
            <v>65.3</v>
          </cell>
        </row>
        <row r="215">
          <cell r="P215">
            <v>39.18</v>
          </cell>
          <cell r="Q215">
            <v>64.5</v>
          </cell>
          <cell r="R215">
            <v>6.45</v>
          </cell>
        </row>
        <row r="215">
          <cell r="W215">
            <v>0</v>
          </cell>
        </row>
        <row r="215">
          <cell r="AB215">
            <v>0</v>
          </cell>
        </row>
        <row r="215">
          <cell r="AJ215">
            <v>0</v>
          </cell>
        </row>
        <row r="215">
          <cell r="AM215">
            <v>0.3</v>
          </cell>
        </row>
        <row r="215">
          <cell r="AR215">
            <v>0.3</v>
          </cell>
          <cell r="AS215">
            <v>65.202</v>
          </cell>
          <cell r="AT215">
            <v>0.3</v>
          </cell>
          <cell r="AU215">
            <v>65.502</v>
          </cell>
          <cell r="AV215">
            <v>84</v>
          </cell>
          <cell r="AW215">
            <v>89</v>
          </cell>
        </row>
        <row r="216">
          <cell r="C216" t="str">
            <v>201906061006</v>
          </cell>
          <cell r="D216">
            <v>57.53</v>
          </cell>
          <cell r="E216" t="str">
            <v>A</v>
          </cell>
          <cell r="F216">
            <v>12</v>
          </cell>
          <cell r="G216" t="str">
            <v>A</v>
          </cell>
          <cell r="H216">
            <v>7</v>
          </cell>
        </row>
        <row r="216">
          <cell r="K216">
            <v>22.959</v>
          </cell>
          <cell r="L216">
            <v>3.1</v>
          </cell>
          <cell r="M216">
            <v>81</v>
          </cell>
          <cell r="N216" t="str">
            <v>英语四级证书+0.2，普通话证书证书+0.2</v>
          </cell>
          <cell r="O216">
            <v>0.4</v>
          </cell>
          <cell r="P216">
            <v>48.84</v>
          </cell>
          <cell r="Q216">
            <v>73</v>
          </cell>
          <cell r="R216">
            <v>7.3</v>
          </cell>
        </row>
        <row r="216">
          <cell r="W216">
            <v>0</v>
          </cell>
          <cell r="X216" t="str">
            <v>校级重点团队队员</v>
          </cell>
          <cell r="Y216">
            <v>0.15</v>
          </cell>
        </row>
        <row r="216">
          <cell r="AB216">
            <v>0.15</v>
          </cell>
          <cell r="AC216" t="str">
            <v>团支书A+2.5 志协宣传部干事B+1</v>
          </cell>
          <cell r="AD216" t="str">
            <v>班长A2.5  志协宣传部干事B+1</v>
          </cell>
          <cell r="AE216">
            <v>2.7</v>
          </cell>
          <cell r="AF216" t="str">
            <v>院级优秀团干+0.25</v>
          </cell>
          <cell r="AG216">
            <v>0.25</v>
          </cell>
        </row>
        <row r="216">
          <cell r="AJ216">
            <v>2.95</v>
          </cell>
        </row>
        <row r="216">
          <cell r="AM216">
            <v>0.7</v>
          </cell>
        </row>
        <row r="216">
          <cell r="AR216">
            <v>0.7</v>
          </cell>
          <cell r="AS216">
            <v>79.099</v>
          </cell>
          <cell r="AT216">
            <v>3.8</v>
          </cell>
          <cell r="AU216">
            <v>82.899</v>
          </cell>
          <cell r="AV216">
            <v>25</v>
          </cell>
          <cell r="AW216">
            <v>12</v>
          </cell>
        </row>
        <row r="217">
          <cell r="C217" t="str">
            <v>201906061007</v>
          </cell>
          <cell r="D217">
            <v>52.03</v>
          </cell>
          <cell r="E217" t="str">
            <v>A</v>
          </cell>
          <cell r="F217">
            <v>12</v>
          </cell>
          <cell r="G217" t="str">
            <v>B</v>
          </cell>
          <cell r="H217">
            <v>5</v>
          </cell>
        </row>
        <row r="217">
          <cell r="K217">
            <v>20.709</v>
          </cell>
          <cell r="L217">
            <v>2.27</v>
          </cell>
          <cell r="M217">
            <v>72.7</v>
          </cell>
        </row>
        <row r="217">
          <cell r="P217">
            <v>43.62</v>
          </cell>
          <cell r="Q217">
            <v>75.5</v>
          </cell>
          <cell r="R217">
            <v>7.55</v>
          </cell>
        </row>
        <row r="217">
          <cell r="W217">
            <v>0</v>
          </cell>
        </row>
        <row r="217">
          <cell r="AB217">
            <v>0</v>
          </cell>
          <cell r="AC217" t="str">
            <v>资助委员B+1</v>
          </cell>
          <cell r="AD217" t="str">
            <v>资助委员A1.5</v>
          </cell>
          <cell r="AE217">
            <v>1.25</v>
          </cell>
          <cell r="AF217" t="str">
            <v>蓝色精英优秀学员+0.1</v>
          </cell>
          <cell r="AG217">
            <v>0.1</v>
          </cell>
        </row>
        <row r="217">
          <cell r="AJ217">
            <v>1.35</v>
          </cell>
        </row>
        <row r="217">
          <cell r="AM217">
            <v>0.4</v>
          </cell>
        </row>
        <row r="217">
          <cell r="AR217">
            <v>0.4</v>
          </cell>
          <cell r="AS217">
            <v>71.879</v>
          </cell>
          <cell r="AT217">
            <v>1.75</v>
          </cell>
          <cell r="AU217">
            <v>73.629</v>
          </cell>
          <cell r="AV217">
            <v>62</v>
          </cell>
          <cell r="AW217">
            <v>65</v>
          </cell>
        </row>
        <row r="218">
          <cell r="C218" t="str">
            <v>201906061008</v>
          </cell>
          <cell r="D218">
            <v>55.64</v>
          </cell>
          <cell r="E218" t="str">
            <v>A</v>
          </cell>
          <cell r="F218">
            <v>12</v>
          </cell>
          <cell r="G218" t="str">
            <v>C</v>
          </cell>
          <cell r="H218">
            <v>3</v>
          </cell>
        </row>
        <row r="218">
          <cell r="K218">
            <v>21.192</v>
          </cell>
          <cell r="L218">
            <v>3.48</v>
          </cell>
          <cell r="M218">
            <v>84.8</v>
          </cell>
        </row>
        <row r="218">
          <cell r="P218">
            <v>50.88</v>
          </cell>
          <cell r="Q218">
            <v>76</v>
          </cell>
          <cell r="R218">
            <v>7.6</v>
          </cell>
        </row>
        <row r="218">
          <cell r="W218">
            <v>0</v>
          </cell>
        </row>
        <row r="218">
          <cell r="AB218">
            <v>0</v>
          </cell>
        </row>
        <row r="218">
          <cell r="AF218" t="str">
            <v>院级优秀团员+0.2</v>
          </cell>
          <cell r="AG218">
            <v>0.2</v>
          </cell>
        </row>
        <row r="218">
          <cell r="AJ218">
            <v>0.2</v>
          </cell>
        </row>
        <row r="218">
          <cell r="AM218">
            <v>0.24</v>
          </cell>
        </row>
        <row r="218">
          <cell r="AR218">
            <v>0.24</v>
          </cell>
          <cell r="AS218">
            <v>79.672</v>
          </cell>
          <cell r="AT218">
            <v>0.44</v>
          </cell>
          <cell r="AU218">
            <v>80.112</v>
          </cell>
          <cell r="AV218">
            <v>9</v>
          </cell>
          <cell r="AW218">
            <v>27</v>
          </cell>
        </row>
        <row r="219">
          <cell r="C219" t="str">
            <v>201906061009</v>
          </cell>
          <cell r="D219">
            <v>53.64</v>
          </cell>
          <cell r="E219" t="str">
            <v>A</v>
          </cell>
          <cell r="F219">
            <v>12</v>
          </cell>
          <cell r="G219" t="str">
            <v>C</v>
          </cell>
          <cell r="H219">
            <v>3</v>
          </cell>
        </row>
        <row r="219">
          <cell r="K219">
            <v>20.592</v>
          </cell>
          <cell r="L219">
            <v>3.04</v>
          </cell>
          <cell r="M219">
            <v>80.4</v>
          </cell>
        </row>
        <row r="219">
          <cell r="P219">
            <v>48.24</v>
          </cell>
          <cell r="Q219">
            <v>77</v>
          </cell>
          <cell r="R219">
            <v>7.7</v>
          </cell>
        </row>
        <row r="219">
          <cell r="W219">
            <v>0</v>
          </cell>
        </row>
        <row r="219">
          <cell r="AB219">
            <v>0</v>
          </cell>
        </row>
        <row r="219">
          <cell r="AJ219">
            <v>0</v>
          </cell>
        </row>
        <row r="219">
          <cell r="AM219">
            <v>0.04</v>
          </cell>
        </row>
        <row r="219">
          <cell r="AR219">
            <v>0.04</v>
          </cell>
          <cell r="AS219">
            <v>76.532</v>
          </cell>
          <cell r="AT219">
            <v>0.04</v>
          </cell>
          <cell r="AU219">
            <v>76.572</v>
          </cell>
          <cell r="AV219">
            <v>27</v>
          </cell>
          <cell r="AW219">
            <v>46</v>
          </cell>
        </row>
        <row r="220">
          <cell r="C220" t="str">
            <v>201906061010</v>
          </cell>
          <cell r="D220">
            <v>50.64</v>
          </cell>
          <cell r="E220" t="str">
            <v>A</v>
          </cell>
          <cell r="F220">
            <v>12</v>
          </cell>
          <cell r="G220" t="str">
            <v>C</v>
          </cell>
          <cell r="H220">
            <v>3</v>
          </cell>
        </row>
        <row r="220">
          <cell r="K220">
            <v>19.692</v>
          </cell>
          <cell r="L220">
            <v>2.43</v>
          </cell>
          <cell r="M220">
            <v>74.3</v>
          </cell>
        </row>
        <row r="220">
          <cell r="P220">
            <v>44.58</v>
          </cell>
          <cell r="Q220">
            <v>68.5</v>
          </cell>
          <cell r="R220">
            <v>6.85</v>
          </cell>
        </row>
        <row r="220">
          <cell r="W220">
            <v>0</v>
          </cell>
        </row>
        <row r="220">
          <cell r="AB220">
            <v>0</v>
          </cell>
        </row>
        <row r="220">
          <cell r="AJ220">
            <v>0</v>
          </cell>
        </row>
        <row r="220">
          <cell r="AM220">
            <v>0</v>
          </cell>
        </row>
        <row r="220">
          <cell r="AR220">
            <v>0</v>
          </cell>
          <cell r="AS220">
            <v>71.122</v>
          </cell>
          <cell r="AT220">
            <v>0</v>
          </cell>
          <cell r="AU220">
            <v>71.122</v>
          </cell>
          <cell r="AV220">
            <v>55</v>
          </cell>
          <cell r="AW220">
            <v>77</v>
          </cell>
        </row>
        <row r="221">
          <cell r="C221" t="str">
            <v>201906061011</v>
          </cell>
          <cell r="D221">
            <v>56.85</v>
          </cell>
          <cell r="E221" t="str">
            <v>B</v>
          </cell>
          <cell r="F221">
            <v>10</v>
          </cell>
          <cell r="G221" t="str">
            <v>C</v>
          </cell>
          <cell r="H221">
            <v>3</v>
          </cell>
        </row>
        <row r="221">
          <cell r="K221">
            <v>20.955</v>
          </cell>
          <cell r="L221">
            <v>2</v>
          </cell>
          <cell r="M221">
            <v>70</v>
          </cell>
        </row>
        <row r="221">
          <cell r="P221">
            <v>42</v>
          </cell>
          <cell r="Q221">
            <v>74.5</v>
          </cell>
          <cell r="R221">
            <v>7.45</v>
          </cell>
        </row>
        <row r="221">
          <cell r="W221">
            <v>0</v>
          </cell>
        </row>
        <row r="221">
          <cell r="AB221">
            <v>0</v>
          </cell>
          <cell r="AC221" t="str">
            <v>调宣委员B+1</v>
          </cell>
        </row>
        <row r="221">
          <cell r="AE221">
            <v>0.5</v>
          </cell>
        </row>
        <row r="221">
          <cell r="AJ221">
            <v>0.5</v>
          </cell>
        </row>
        <row r="221">
          <cell r="AM221">
            <v>0</v>
          </cell>
        </row>
        <row r="221">
          <cell r="AR221">
            <v>0</v>
          </cell>
          <cell r="AS221">
            <v>70.405</v>
          </cell>
          <cell r="AT221">
            <v>0.5</v>
          </cell>
          <cell r="AU221">
            <v>70.905</v>
          </cell>
          <cell r="AV221">
            <v>74</v>
          </cell>
          <cell r="AW221">
            <v>78</v>
          </cell>
        </row>
        <row r="222">
          <cell r="C222" t="str">
            <v>201906061013</v>
          </cell>
          <cell r="D222">
            <v>55.71</v>
          </cell>
          <cell r="E222" t="str">
            <v>B</v>
          </cell>
          <cell r="F222">
            <v>10</v>
          </cell>
          <cell r="G222" t="str">
            <v>C</v>
          </cell>
          <cell r="H222">
            <v>3</v>
          </cell>
        </row>
        <row r="222">
          <cell r="K222">
            <v>20.613</v>
          </cell>
          <cell r="L222">
            <v>2.15</v>
          </cell>
          <cell r="M222">
            <v>71.5</v>
          </cell>
        </row>
        <row r="222">
          <cell r="P222">
            <v>42.9</v>
          </cell>
          <cell r="Q222">
            <v>70.5</v>
          </cell>
          <cell r="R222">
            <v>7.05</v>
          </cell>
        </row>
        <row r="222">
          <cell r="W222">
            <v>0</v>
          </cell>
        </row>
        <row r="222">
          <cell r="AB222">
            <v>0</v>
          </cell>
        </row>
        <row r="222">
          <cell r="AJ222">
            <v>0</v>
          </cell>
        </row>
        <row r="222">
          <cell r="AM222">
            <v>0.04</v>
          </cell>
        </row>
        <row r="222">
          <cell r="AR222">
            <v>0.04</v>
          </cell>
          <cell r="AS222">
            <v>70.563</v>
          </cell>
          <cell r="AT222">
            <v>0.04</v>
          </cell>
          <cell r="AU222">
            <v>70.603</v>
          </cell>
          <cell r="AV222">
            <v>69</v>
          </cell>
          <cell r="AW222">
            <v>80</v>
          </cell>
        </row>
        <row r="223">
          <cell r="C223" t="str">
            <v>201906061015</v>
          </cell>
          <cell r="D223">
            <v>59.63</v>
          </cell>
          <cell r="E223" t="str">
            <v>B</v>
          </cell>
          <cell r="F223">
            <v>10</v>
          </cell>
          <cell r="G223" t="str">
            <v>C</v>
          </cell>
          <cell r="H223">
            <v>3</v>
          </cell>
        </row>
        <row r="223">
          <cell r="K223">
            <v>21.789</v>
          </cell>
          <cell r="L223">
            <v>1.69</v>
          </cell>
          <cell r="M223">
            <v>66.9</v>
          </cell>
        </row>
        <row r="223">
          <cell r="P223">
            <v>40.14</v>
          </cell>
          <cell r="Q223">
            <v>80.5</v>
          </cell>
          <cell r="R223">
            <v>8.05</v>
          </cell>
        </row>
        <row r="223">
          <cell r="W223">
            <v>0</v>
          </cell>
        </row>
        <row r="223">
          <cell r="AB223">
            <v>0</v>
          </cell>
        </row>
        <row r="223">
          <cell r="AJ223">
            <v>0</v>
          </cell>
          <cell r="AK223" t="str">
            <v>院足球队+0.5</v>
          </cell>
          <cell r="AL223">
            <v>0.5</v>
          </cell>
          <cell r="AM223">
            <v>0.06</v>
          </cell>
          <cell r="AN223" t="str">
            <v>新生足球赛第5到8名</v>
          </cell>
          <cell r="AO223">
            <v>0.2</v>
          </cell>
        </row>
        <row r="223">
          <cell r="AR223">
            <v>0.76</v>
          </cell>
          <cell r="AS223">
            <v>69.979</v>
          </cell>
          <cell r="AT223">
            <v>0.76</v>
          </cell>
          <cell r="AU223">
            <v>70.739</v>
          </cell>
          <cell r="AV223">
            <v>83</v>
          </cell>
          <cell r="AW223">
            <v>79</v>
          </cell>
        </row>
        <row r="224">
          <cell r="C224" t="str">
            <v>201906061016</v>
          </cell>
          <cell r="D224">
            <v>58.56</v>
          </cell>
          <cell r="E224" t="str">
            <v>B</v>
          </cell>
          <cell r="F224">
            <v>10</v>
          </cell>
          <cell r="G224" t="str">
            <v>C</v>
          </cell>
          <cell r="H224">
            <v>3</v>
          </cell>
        </row>
        <row r="224">
          <cell r="K224">
            <v>21.468</v>
          </cell>
          <cell r="L224">
            <v>0.82</v>
          </cell>
          <cell r="M224">
            <v>58.2</v>
          </cell>
        </row>
        <row r="224">
          <cell r="P224">
            <v>34.92</v>
          </cell>
          <cell r="Q224">
            <v>72.5</v>
          </cell>
          <cell r="R224">
            <v>7.25</v>
          </cell>
        </row>
        <row r="224">
          <cell r="W224">
            <v>0</v>
          </cell>
        </row>
        <row r="224">
          <cell r="AB224">
            <v>0</v>
          </cell>
        </row>
        <row r="224">
          <cell r="AJ224">
            <v>0</v>
          </cell>
        </row>
        <row r="224">
          <cell r="AM224">
            <v>0</v>
          </cell>
        </row>
        <row r="224">
          <cell r="AR224">
            <v>0</v>
          </cell>
          <cell r="AS224">
            <v>63.638</v>
          </cell>
          <cell r="AT224">
            <v>0</v>
          </cell>
          <cell r="AU224">
            <v>63.638</v>
          </cell>
          <cell r="AV224">
            <v>93</v>
          </cell>
          <cell r="AW224">
            <v>91</v>
          </cell>
        </row>
        <row r="225">
          <cell r="C225" t="str">
            <v>201906061018</v>
          </cell>
          <cell r="D225">
            <v>54.02</v>
          </cell>
          <cell r="E225" t="str">
            <v>B</v>
          </cell>
          <cell r="F225">
            <v>10</v>
          </cell>
          <cell r="G225" t="str">
            <v>B</v>
          </cell>
          <cell r="H225">
            <v>5</v>
          </cell>
        </row>
        <row r="225">
          <cell r="K225">
            <v>20.706</v>
          </cell>
          <cell r="L225">
            <v>0.63</v>
          </cell>
          <cell r="M225">
            <v>56.3</v>
          </cell>
        </row>
        <row r="225">
          <cell r="P225">
            <v>33.78</v>
          </cell>
          <cell r="Q225">
            <v>68</v>
          </cell>
          <cell r="R225">
            <v>6.8</v>
          </cell>
        </row>
        <row r="225">
          <cell r="W225">
            <v>0</v>
          </cell>
        </row>
        <row r="225">
          <cell r="AB225">
            <v>0</v>
          </cell>
        </row>
        <row r="225">
          <cell r="AJ225">
            <v>0</v>
          </cell>
        </row>
        <row r="225">
          <cell r="AM225">
            <v>0.16</v>
          </cell>
        </row>
        <row r="225">
          <cell r="AR225">
            <v>0.16</v>
          </cell>
          <cell r="AS225">
            <v>61.286</v>
          </cell>
          <cell r="AT225">
            <v>0.16</v>
          </cell>
          <cell r="AU225">
            <v>61.446</v>
          </cell>
          <cell r="AV225">
            <v>94</v>
          </cell>
          <cell r="AW225">
            <v>92</v>
          </cell>
        </row>
        <row r="226">
          <cell r="C226" t="str">
            <v>201906061019</v>
          </cell>
          <cell r="D226">
            <v>60.43</v>
          </cell>
          <cell r="E226" t="str">
            <v>B</v>
          </cell>
          <cell r="F226">
            <v>10</v>
          </cell>
          <cell r="G226" t="str">
            <v>A</v>
          </cell>
          <cell r="H226">
            <v>7</v>
          </cell>
        </row>
        <row r="226">
          <cell r="K226">
            <v>23.229</v>
          </cell>
          <cell r="L226">
            <v>3.37</v>
          </cell>
          <cell r="M226">
            <v>83.7</v>
          </cell>
          <cell r="N226" t="str">
            <v>英语四级证书+0.2</v>
          </cell>
          <cell r="O226">
            <v>0.2</v>
          </cell>
          <cell r="P226">
            <v>50.34</v>
          </cell>
          <cell r="Q226">
            <v>71</v>
          </cell>
          <cell r="R226">
            <v>7.1</v>
          </cell>
        </row>
        <row r="226">
          <cell r="W226">
            <v>0</v>
          </cell>
        </row>
        <row r="226">
          <cell r="AB226">
            <v>0</v>
          </cell>
          <cell r="AC226" t="str">
            <v> 学检部 干事A+1.5</v>
          </cell>
          <cell r="AD226" t="str">
            <v>心理委员B1学检部 干事A+1.5</v>
          </cell>
          <cell r="AE226">
            <v>1.85</v>
          </cell>
          <cell r="AF226" t="str">
            <v>蓝色精英优秀学员+0.1</v>
          </cell>
          <cell r="AG226">
            <v>0.1</v>
          </cell>
        </row>
        <row r="226">
          <cell r="AJ226">
            <v>1.95</v>
          </cell>
          <cell r="AK226" t="str">
            <v>院木球队+0.5</v>
          </cell>
          <cell r="AL226">
            <v>0.5</v>
          </cell>
          <cell r="AM226">
            <v>0.56</v>
          </cell>
        </row>
        <row r="226">
          <cell r="AR226">
            <v>1.06</v>
          </cell>
          <cell r="AS226">
            <v>80.669</v>
          </cell>
          <cell r="AT226">
            <v>3.01</v>
          </cell>
          <cell r="AU226">
            <v>83.679</v>
          </cell>
          <cell r="AV226">
            <v>11</v>
          </cell>
          <cell r="AW226">
            <v>9</v>
          </cell>
        </row>
        <row r="227">
          <cell r="C227" t="str">
            <v>201906061021</v>
          </cell>
          <cell r="D227">
            <v>59.16</v>
          </cell>
          <cell r="E227" t="str">
            <v>B</v>
          </cell>
          <cell r="F227">
            <v>10</v>
          </cell>
          <cell r="G227" t="str">
            <v>B</v>
          </cell>
          <cell r="H227">
            <v>5</v>
          </cell>
        </row>
        <row r="227">
          <cell r="K227">
            <v>22.248</v>
          </cell>
          <cell r="L227">
            <v>1.93</v>
          </cell>
          <cell r="M227">
            <v>69.3</v>
          </cell>
        </row>
        <row r="227">
          <cell r="P227">
            <v>41.58</v>
          </cell>
          <cell r="Q227">
            <v>79</v>
          </cell>
          <cell r="R227">
            <v>7.9</v>
          </cell>
        </row>
        <row r="227">
          <cell r="W227">
            <v>0</v>
          </cell>
        </row>
        <row r="227">
          <cell r="AB227">
            <v>0</v>
          </cell>
          <cell r="AC227" t="str">
            <v> 志协干事B+1</v>
          </cell>
          <cell r="AD227" t="str">
            <v>志协干事B+1</v>
          </cell>
          <cell r="AE227">
            <v>1</v>
          </cell>
        </row>
        <row r="227">
          <cell r="AJ227">
            <v>1</v>
          </cell>
        </row>
        <row r="227">
          <cell r="AM227">
            <v>0.26</v>
          </cell>
        </row>
        <row r="227">
          <cell r="AR227">
            <v>0.26</v>
          </cell>
          <cell r="AS227">
            <v>71.728</v>
          </cell>
          <cell r="AT227">
            <v>1.26</v>
          </cell>
          <cell r="AU227">
            <v>72.988</v>
          </cell>
          <cell r="AV227">
            <v>77</v>
          </cell>
          <cell r="AW227">
            <v>72</v>
          </cell>
        </row>
        <row r="228">
          <cell r="C228" t="str">
            <v>201906061023</v>
          </cell>
          <cell r="D228">
            <v>57.75</v>
          </cell>
          <cell r="E228" t="str">
            <v>B</v>
          </cell>
          <cell r="F228">
            <v>10</v>
          </cell>
          <cell r="G228" t="str">
            <v>A</v>
          </cell>
          <cell r="H228">
            <v>7</v>
          </cell>
        </row>
        <row r="228">
          <cell r="K228">
            <v>22.425</v>
          </cell>
          <cell r="L228">
            <v>2.94</v>
          </cell>
          <cell r="M228">
            <v>79.4</v>
          </cell>
          <cell r="N228" t="str">
            <v>英语四级证书+0.2</v>
          </cell>
          <cell r="O228">
            <v>0.2</v>
          </cell>
          <cell r="P228">
            <v>47.76</v>
          </cell>
          <cell r="Q228">
            <v>85</v>
          </cell>
          <cell r="R228">
            <v>8.5</v>
          </cell>
        </row>
        <row r="228">
          <cell r="W228">
            <v>0</v>
          </cell>
        </row>
        <row r="228">
          <cell r="AB228">
            <v>0</v>
          </cell>
          <cell r="AC228" t="str">
            <v> 青马干事B+1</v>
          </cell>
          <cell r="AD228" t="str">
            <v>青马干事A+1.5</v>
          </cell>
          <cell r="AE228">
            <v>1.25</v>
          </cell>
          <cell r="AF228" t="str">
            <v>蓝色精英优秀学员+0.1</v>
          </cell>
          <cell r="AG228">
            <v>0.1</v>
          </cell>
        </row>
        <row r="228">
          <cell r="AJ228">
            <v>1.35</v>
          </cell>
        </row>
        <row r="228">
          <cell r="AM228">
            <v>0.56</v>
          </cell>
        </row>
        <row r="228">
          <cell r="AR228">
            <v>0.56</v>
          </cell>
          <cell r="AS228">
            <v>78.685</v>
          </cell>
          <cell r="AT228">
            <v>1.91</v>
          </cell>
          <cell r="AU228">
            <v>80.595</v>
          </cell>
          <cell r="AV228">
            <v>32</v>
          </cell>
          <cell r="AW228">
            <v>21</v>
          </cell>
        </row>
        <row r="229">
          <cell r="C229" t="str">
            <v>201906061025</v>
          </cell>
          <cell r="D229">
            <v>56.09</v>
          </cell>
          <cell r="E229" t="str">
            <v>B</v>
          </cell>
          <cell r="F229">
            <v>10</v>
          </cell>
          <cell r="G229" t="str">
            <v>B</v>
          </cell>
          <cell r="H229">
            <v>5</v>
          </cell>
        </row>
        <row r="229">
          <cell r="K229">
            <v>21.327</v>
          </cell>
          <cell r="L229">
            <v>2.46</v>
          </cell>
          <cell r="M229">
            <v>74.6</v>
          </cell>
        </row>
        <row r="229">
          <cell r="P229">
            <v>44.76</v>
          </cell>
          <cell r="Q229">
            <v>81</v>
          </cell>
          <cell r="R229">
            <v>8.1</v>
          </cell>
        </row>
        <row r="229">
          <cell r="W229">
            <v>0</v>
          </cell>
          <cell r="X229" t="str">
            <v>校级重点团队队员</v>
          </cell>
          <cell r="Y229">
            <v>0.15</v>
          </cell>
        </row>
        <row r="229">
          <cell r="AB229">
            <v>0.15</v>
          </cell>
          <cell r="AC229" t="str">
            <v> 成助会干事B+1</v>
          </cell>
          <cell r="AD229" t="str">
            <v>成助会干事C+0.5</v>
          </cell>
          <cell r="AE229">
            <v>0.75</v>
          </cell>
        </row>
        <row r="229">
          <cell r="AJ229">
            <v>0.75</v>
          </cell>
        </row>
        <row r="229">
          <cell r="AM229">
            <v>0.5</v>
          </cell>
        </row>
        <row r="229">
          <cell r="AR229">
            <v>0.5</v>
          </cell>
          <cell r="AS229">
            <v>74.187</v>
          </cell>
          <cell r="AT229">
            <v>1.4</v>
          </cell>
          <cell r="AU229">
            <v>75.587</v>
          </cell>
          <cell r="AV229">
            <v>54</v>
          </cell>
          <cell r="AW229">
            <v>51</v>
          </cell>
        </row>
        <row r="230">
          <cell r="C230" t="str">
            <v>201906061027</v>
          </cell>
          <cell r="D230">
            <v>59.6</v>
          </cell>
          <cell r="E230" t="str">
            <v>B</v>
          </cell>
          <cell r="F230">
            <v>10</v>
          </cell>
          <cell r="G230" t="str">
            <v>B</v>
          </cell>
          <cell r="H230">
            <v>5</v>
          </cell>
        </row>
        <row r="230">
          <cell r="K230">
            <v>22.38</v>
          </cell>
          <cell r="L230">
            <v>2.78</v>
          </cell>
          <cell r="M230">
            <v>77.8</v>
          </cell>
        </row>
        <row r="230">
          <cell r="P230">
            <v>46.68</v>
          </cell>
          <cell r="Q230">
            <v>82</v>
          </cell>
          <cell r="R230">
            <v>8.2</v>
          </cell>
        </row>
        <row r="230">
          <cell r="W230">
            <v>0</v>
          </cell>
        </row>
        <row r="230">
          <cell r="AB230">
            <v>0</v>
          </cell>
          <cell r="AC230" t="str">
            <v> 体育部干事C+0.5</v>
          </cell>
          <cell r="AD230" t="str">
            <v>体育部干事B+1</v>
          </cell>
          <cell r="AE230">
            <v>0.75</v>
          </cell>
        </row>
        <row r="230">
          <cell r="AJ230">
            <v>0.75</v>
          </cell>
          <cell r="AK230" t="str">
            <v>院足球队+0.5</v>
          </cell>
          <cell r="AL230">
            <v>0.5</v>
          </cell>
          <cell r="AM230">
            <v>0.06</v>
          </cell>
          <cell r="AN230" t="str">
            <v>新生足球赛第5到8名</v>
          </cell>
          <cell r="AO230">
            <v>0.2</v>
          </cell>
        </row>
        <row r="230">
          <cell r="AR230">
            <v>0.76</v>
          </cell>
          <cell r="AS230">
            <v>77.26</v>
          </cell>
          <cell r="AT230">
            <v>1.51</v>
          </cell>
          <cell r="AU230">
            <v>78.77</v>
          </cell>
          <cell r="AV230">
            <v>38</v>
          </cell>
          <cell r="AW230">
            <v>31</v>
          </cell>
        </row>
        <row r="231">
          <cell r="C231" t="str">
            <v>201906061029</v>
          </cell>
          <cell r="D231">
            <v>60.23</v>
          </cell>
          <cell r="E231" t="str">
            <v>B</v>
          </cell>
          <cell r="F231">
            <v>10</v>
          </cell>
          <cell r="G231" t="str">
            <v>B</v>
          </cell>
          <cell r="H231">
            <v>5</v>
          </cell>
        </row>
        <row r="231">
          <cell r="K231">
            <v>22.569</v>
          </cell>
          <cell r="L231">
            <v>3.32</v>
          </cell>
          <cell r="M231">
            <v>83.2</v>
          </cell>
        </row>
        <row r="231">
          <cell r="P231">
            <v>49.92</v>
          </cell>
          <cell r="Q231">
            <v>81.5</v>
          </cell>
          <cell r="R231">
            <v>8.15</v>
          </cell>
        </row>
        <row r="231">
          <cell r="W231">
            <v>0</v>
          </cell>
        </row>
        <row r="231">
          <cell r="AB231">
            <v>0</v>
          </cell>
        </row>
        <row r="231">
          <cell r="AJ231">
            <v>0</v>
          </cell>
        </row>
        <row r="231">
          <cell r="AM231">
            <v>0.56</v>
          </cell>
        </row>
        <row r="231">
          <cell r="AR231">
            <v>0.56</v>
          </cell>
          <cell r="AS231">
            <v>80.639</v>
          </cell>
          <cell r="AT231">
            <v>0.56</v>
          </cell>
          <cell r="AU231">
            <v>81.199</v>
          </cell>
          <cell r="AV231">
            <v>16</v>
          </cell>
          <cell r="AW231">
            <v>16</v>
          </cell>
        </row>
        <row r="232">
          <cell r="C232" t="str">
            <v>201906061031</v>
          </cell>
          <cell r="D232">
            <v>60.69</v>
          </cell>
          <cell r="E232" t="str">
            <v>B</v>
          </cell>
          <cell r="F232">
            <v>10</v>
          </cell>
          <cell r="G232" t="str">
            <v>B</v>
          </cell>
          <cell r="H232">
            <v>5</v>
          </cell>
        </row>
        <row r="232">
          <cell r="K232">
            <v>22.707</v>
          </cell>
          <cell r="L232">
            <v>2.39</v>
          </cell>
          <cell r="M232">
            <v>73.9</v>
          </cell>
        </row>
        <row r="232">
          <cell r="P232">
            <v>44.34</v>
          </cell>
          <cell r="Q232">
            <v>68.5</v>
          </cell>
          <cell r="R232">
            <v>6.85</v>
          </cell>
        </row>
        <row r="232">
          <cell r="W232">
            <v>0</v>
          </cell>
        </row>
        <row r="232">
          <cell r="AB232">
            <v>0</v>
          </cell>
        </row>
        <row r="232">
          <cell r="AJ232">
            <v>0</v>
          </cell>
        </row>
        <row r="232">
          <cell r="AM232">
            <v>0.62</v>
          </cell>
        </row>
        <row r="232">
          <cell r="AR232">
            <v>0.62</v>
          </cell>
          <cell r="AS232">
            <v>73.897</v>
          </cell>
          <cell r="AT232">
            <v>0.62</v>
          </cell>
          <cell r="AU232">
            <v>74.517</v>
          </cell>
          <cell r="AV232">
            <v>58</v>
          </cell>
          <cell r="AW232">
            <v>59</v>
          </cell>
        </row>
        <row r="233">
          <cell r="C233" t="str">
            <v>201906061032</v>
          </cell>
          <cell r="D233">
            <v>58.33</v>
          </cell>
          <cell r="E233" t="str">
            <v>B</v>
          </cell>
          <cell r="F233">
            <v>10</v>
          </cell>
          <cell r="G233" t="str">
            <v>B</v>
          </cell>
          <cell r="H233">
            <v>5</v>
          </cell>
        </row>
        <row r="233">
          <cell r="K233">
            <v>21.999</v>
          </cell>
          <cell r="L233">
            <v>1.78</v>
          </cell>
          <cell r="M233">
            <v>67.8</v>
          </cell>
        </row>
        <row r="233">
          <cell r="P233">
            <v>40.68</v>
          </cell>
          <cell r="Q233">
            <v>82.5</v>
          </cell>
          <cell r="R233">
            <v>8.25</v>
          </cell>
        </row>
        <row r="233">
          <cell r="W233">
            <v>0</v>
          </cell>
        </row>
        <row r="233">
          <cell r="AB233">
            <v>0</v>
          </cell>
        </row>
        <row r="233">
          <cell r="AJ233">
            <v>0</v>
          </cell>
        </row>
        <row r="233">
          <cell r="AM233">
            <v>0.6</v>
          </cell>
        </row>
        <row r="233">
          <cell r="AR233">
            <v>0.6</v>
          </cell>
          <cell r="AS233">
            <v>70.929</v>
          </cell>
          <cell r="AT233">
            <v>0.6</v>
          </cell>
          <cell r="AU233">
            <v>71.529</v>
          </cell>
          <cell r="AV233">
            <v>81</v>
          </cell>
          <cell r="AW233">
            <v>75</v>
          </cell>
        </row>
        <row r="234">
          <cell r="C234" t="str">
            <v>201906061101</v>
          </cell>
          <cell r="D234">
            <v>58.66</v>
          </cell>
          <cell r="E234" t="str">
            <v>B</v>
          </cell>
          <cell r="F234">
            <v>10</v>
          </cell>
          <cell r="G234" t="str">
            <v>A</v>
          </cell>
          <cell r="H234">
            <v>7</v>
          </cell>
        </row>
        <row r="234">
          <cell r="K234">
            <v>22.698</v>
          </cell>
          <cell r="L234">
            <v>2.31</v>
          </cell>
          <cell r="M234">
            <v>73.1</v>
          </cell>
        </row>
        <row r="234">
          <cell r="P234">
            <v>43.86</v>
          </cell>
          <cell r="Q234">
            <v>63</v>
          </cell>
          <cell r="R234">
            <v>6.3</v>
          </cell>
        </row>
        <row r="234">
          <cell r="W234">
            <v>0</v>
          </cell>
        </row>
        <row r="234">
          <cell r="AB234">
            <v>0</v>
          </cell>
          <cell r="AC234" t="str">
            <v> 广宣部干事B+1</v>
          </cell>
          <cell r="AD234" t="str">
            <v>广宣部干事B+1</v>
          </cell>
          <cell r="AE234">
            <v>1</v>
          </cell>
        </row>
        <row r="234">
          <cell r="AJ234">
            <v>1</v>
          </cell>
        </row>
        <row r="234">
          <cell r="AM234">
            <v>0.54</v>
          </cell>
        </row>
        <row r="234">
          <cell r="AR234">
            <v>0.54</v>
          </cell>
          <cell r="AS234">
            <v>72.858</v>
          </cell>
          <cell r="AT234">
            <v>1.54</v>
          </cell>
          <cell r="AU234">
            <v>74.398</v>
          </cell>
          <cell r="AV234">
            <v>61</v>
          </cell>
          <cell r="AW234">
            <v>60</v>
          </cell>
        </row>
        <row r="235">
          <cell r="C235" t="str">
            <v>201906061102</v>
          </cell>
          <cell r="D235">
            <v>60.62</v>
          </cell>
          <cell r="E235" t="str">
            <v>B</v>
          </cell>
          <cell r="F235">
            <v>10</v>
          </cell>
          <cell r="G235" t="str">
            <v>B</v>
          </cell>
          <cell r="H235">
            <v>5</v>
          </cell>
        </row>
        <row r="235">
          <cell r="K235">
            <v>22.686</v>
          </cell>
          <cell r="L235">
            <v>4.03</v>
          </cell>
          <cell r="M235">
            <v>90.3</v>
          </cell>
          <cell r="N235" t="str">
            <v>英语四级证书+0.2</v>
          </cell>
          <cell r="O235">
            <v>0.2</v>
          </cell>
          <cell r="P235">
            <v>54.3</v>
          </cell>
          <cell r="Q235">
            <v>76</v>
          </cell>
          <cell r="R235">
            <v>7.6</v>
          </cell>
          <cell r="S235" t="str">
            <v>智能车新生组校赛二等奖+0.6</v>
          </cell>
          <cell r="T235">
            <v>0.6</v>
          </cell>
        </row>
        <row r="235">
          <cell r="W235">
            <v>0.6</v>
          </cell>
        </row>
        <row r="235">
          <cell r="AB235">
            <v>0</v>
          </cell>
          <cell r="AC235" t="str">
            <v>精弘网络技术部干事A+1.5</v>
          </cell>
          <cell r="AD235" t="str">
            <v>精弘网络技术部干事B+1</v>
          </cell>
          <cell r="AE235">
            <v>1.25</v>
          </cell>
        </row>
        <row r="235">
          <cell r="AJ235">
            <v>1.25</v>
          </cell>
        </row>
        <row r="235">
          <cell r="AM235">
            <v>0.62</v>
          </cell>
        </row>
        <row r="235">
          <cell r="AR235">
            <v>0.62</v>
          </cell>
          <cell r="AS235">
            <v>84.586</v>
          </cell>
          <cell r="AT235">
            <v>2.47</v>
          </cell>
          <cell r="AU235">
            <v>87.056</v>
          </cell>
          <cell r="AV235">
            <v>1</v>
          </cell>
          <cell r="AW235">
            <v>3</v>
          </cell>
        </row>
        <row r="236">
          <cell r="C236" t="str">
            <v>201906061104</v>
          </cell>
          <cell r="D236">
            <v>61.58</v>
          </cell>
          <cell r="E236" t="str">
            <v>B</v>
          </cell>
          <cell r="F236">
            <v>10</v>
          </cell>
          <cell r="G236" t="str">
            <v>B</v>
          </cell>
          <cell r="H236">
            <v>5</v>
          </cell>
        </row>
        <row r="236">
          <cell r="K236">
            <v>22.974</v>
          </cell>
          <cell r="L236">
            <v>3.01</v>
          </cell>
          <cell r="M236">
            <v>80.1</v>
          </cell>
        </row>
        <row r="236">
          <cell r="P236">
            <v>48.06</v>
          </cell>
          <cell r="Q236">
            <v>79.5</v>
          </cell>
          <cell r="R236">
            <v>7.95</v>
          </cell>
        </row>
        <row r="236">
          <cell r="W236">
            <v>0</v>
          </cell>
        </row>
        <row r="236">
          <cell r="AB236">
            <v>0</v>
          </cell>
          <cell r="AC236" t="str">
            <v> 新闻中心 干事B+1</v>
          </cell>
          <cell r="AD236" t="str">
            <v>新闻中心 干事A+1.5</v>
          </cell>
          <cell r="AE236">
            <v>1.25</v>
          </cell>
          <cell r="AF236" t="str">
            <v>蓝色精英优秀学员+0.1</v>
          </cell>
          <cell r="AG236">
            <v>0.1</v>
          </cell>
        </row>
        <row r="236">
          <cell r="AJ236">
            <v>1.35</v>
          </cell>
        </row>
        <row r="236">
          <cell r="AM236">
            <v>0</v>
          </cell>
        </row>
        <row r="236">
          <cell r="AP236" t="str">
            <v>银江杯摄影参+0.1</v>
          </cell>
          <cell r="AQ236">
            <v>0.1</v>
          </cell>
          <cell r="AR236">
            <v>0.1</v>
          </cell>
          <cell r="AS236">
            <v>78.984</v>
          </cell>
          <cell r="AT236">
            <v>1.45</v>
          </cell>
          <cell r="AU236">
            <v>80.434</v>
          </cell>
          <cell r="AV236">
            <v>29</v>
          </cell>
          <cell r="AW236">
            <v>23</v>
          </cell>
        </row>
        <row r="237">
          <cell r="C237" t="str">
            <v>201906061105</v>
          </cell>
          <cell r="D237">
            <v>58.12</v>
          </cell>
          <cell r="E237" t="str">
            <v>B</v>
          </cell>
          <cell r="F237">
            <v>10</v>
          </cell>
          <cell r="G237" t="str">
            <v>B</v>
          </cell>
          <cell r="H237">
            <v>5</v>
          </cell>
        </row>
        <row r="237">
          <cell r="K237">
            <v>21.936</v>
          </cell>
          <cell r="L237">
            <v>1.03</v>
          </cell>
          <cell r="M237">
            <v>60.3</v>
          </cell>
        </row>
        <row r="237">
          <cell r="P237">
            <v>36.18</v>
          </cell>
          <cell r="Q237">
            <v>68</v>
          </cell>
          <cell r="R237">
            <v>6.8</v>
          </cell>
        </row>
        <row r="237">
          <cell r="W237">
            <v>0</v>
          </cell>
        </row>
        <row r="237">
          <cell r="AB237">
            <v>0</v>
          </cell>
          <cell r="AC237" t="str">
            <v> 广宣部干事B+1</v>
          </cell>
          <cell r="AD237" t="str">
            <v>广宣部干事B+1</v>
          </cell>
          <cell r="AE237">
            <v>1</v>
          </cell>
        </row>
        <row r="237">
          <cell r="AJ237">
            <v>1</v>
          </cell>
        </row>
        <row r="237">
          <cell r="AM237">
            <v>0</v>
          </cell>
        </row>
        <row r="237">
          <cell r="AR237">
            <v>0</v>
          </cell>
          <cell r="AS237">
            <v>64.916</v>
          </cell>
          <cell r="AT237">
            <v>1</v>
          </cell>
          <cell r="AU237">
            <v>65.916</v>
          </cell>
          <cell r="AV237">
            <v>91</v>
          </cell>
          <cell r="AW237">
            <v>87</v>
          </cell>
        </row>
        <row r="238">
          <cell r="C238" t="str">
            <v>201906061106</v>
          </cell>
          <cell r="D238">
            <v>60.36</v>
          </cell>
          <cell r="E238" t="str">
            <v>B</v>
          </cell>
          <cell r="F238">
            <v>10</v>
          </cell>
          <cell r="G238" t="str">
            <v>B</v>
          </cell>
          <cell r="H238">
            <v>5</v>
          </cell>
        </row>
        <row r="238">
          <cell r="K238">
            <v>22.608</v>
          </cell>
          <cell r="L238">
            <v>2.83</v>
          </cell>
          <cell r="M238">
            <v>78.3</v>
          </cell>
        </row>
        <row r="238">
          <cell r="P238">
            <v>46.98</v>
          </cell>
          <cell r="Q238">
            <v>69.5</v>
          </cell>
          <cell r="R238">
            <v>6.95</v>
          </cell>
        </row>
        <row r="238">
          <cell r="W238">
            <v>0</v>
          </cell>
        </row>
        <row r="238">
          <cell r="AB238">
            <v>0</v>
          </cell>
        </row>
        <row r="238">
          <cell r="AJ238">
            <v>0</v>
          </cell>
        </row>
        <row r="238">
          <cell r="AM238">
            <v>0.14</v>
          </cell>
        </row>
        <row r="238">
          <cell r="AR238">
            <v>0.14</v>
          </cell>
          <cell r="AS238">
            <v>76.538</v>
          </cell>
          <cell r="AT238">
            <v>0.14</v>
          </cell>
          <cell r="AU238">
            <v>76.678</v>
          </cell>
          <cell r="AV238">
            <v>35</v>
          </cell>
          <cell r="AW238">
            <v>44</v>
          </cell>
        </row>
        <row r="239">
          <cell r="C239" t="str">
            <v>201906061107</v>
          </cell>
          <cell r="D239">
            <v>62.27</v>
          </cell>
          <cell r="E239" t="str">
            <v>B</v>
          </cell>
          <cell r="F239">
            <v>10</v>
          </cell>
          <cell r="G239" t="str">
            <v>B</v>
          </cell>
          <cell r="H239">
            <v>5</v>
          </cell>
        </row>
        <row r="239">
          <cell r="K239">
            <v>23.181</v>
          </cell>
          <cell r="L239">
            <v>2.01</v>
          </cell>
          <cell r="M239">
            <v>70.1</v>
          </cell>
        </row>
        <row r="239">
          <cell r="P239">
            <v>42.06</v>
          </cell>
          <cell r="Q239">
            <v>75</v>
          </cell>
          <cell r="R239">
            <v>7.5</v>
          </cell>
        </row>
        <row r="239">
          <cell r="W239">
            <v>0</v>
          </cell>
        </row>
        <row r="239">
          <cell r="AB239">
            <v>0</v>
          </cell>
          <cell r="AC239" t="str">
            <v>调宣委员B+1</v>
          </cell>
          <cell r="AD239" t="str">
            <v>生活委员A1.5</v>
          </cell>
          <cell r="AE239">
            <v>1.25</v>
          </cell>
        </row>
        <row r="239">
          <cell r="AJ239">
            <v>1.25</v>
          </cell>
        </row>
        <row r="239">
          <cell r="AM239">
            <v>0</v>
          </cell>
        </row>
        <row r="239">
          <cell r="AR239">
            <v>0</v>
          </cell>
          <cell r="AS239">
            <v>72.741</v>
          </cell>
          <cell r="AT239">
            <v>1.25</v>
          </cell>
          <cell r="AU239">
            <v>73.991</v>
          </cell>
          <cell r="AV239">
            <v>73</v>
          </cell>
          <cell r="AW239">
            <v>62</v>
          </cell>
        </row>
        <row r="240">
          <cell r="C240" t="str">
            <v>201906061108</v>
          </cell>
          <cell r="D240">
            <v>60.62</v>
          </cell>
          <cell r="E240" t="str">
            <v>B</v>
          </cell>
          <cell r="F240">
            <v>10</v>
          </cell>
          <cell r="G240" t="str">
            <v>B</v>
          </cell>
          <cell r="H240">
            <v>5</v>
          </cell>
        </row>
        <row r="240">
          <cell r="K240">
            <v>22.686</v>
          </cell>
          <cell r="L240">
            <v>3.28</v>
          </cell>
          <cell r="M240">
            <v>82.8</v>
          </cell>
        </row>
        <row r="240">
          <cell r="P240">
            <v>49.68</v>
          </cell>
          <cell r="Q240">
            <v>89.5</v>
          </cell>
          <cell r="R240">
            <v>8.95</v>
          </cell>
        </row>
        <row r="240">
          <cell r="W240">
            <v>0</v>
          </cell>
        </row>
        <row r="240">
          <cell r="AB240">
            <v>0</v>
          </cell>
          <cell r="AC240" t="str">
            <v> 新闻中心 干事B+1</v>
          </cell>
          <cell r="AD240" t="str">
            <v>学习委员A1.5新闻中心 干事A+1.5</v>
          </cell>
          <cell r="AE240">
            <v>1.4</v>
          </cell>
          <cell r="AF240" t="str">
            <v>院级优秀团员+0.2蓝色精英优秀学员+0.1</v>
          </cell>
          <cell r="AG240">
            <v>0.3</v>
          </cell>
        </row>
        <row r="240">
          <cell r="AJ240">
            <v>1.7</v>
          </cell>
        </row>
        <row r="240">
          <cell r="AM240">
            <v>0.57</v>
          </cell>
        </row>
        <row r="240">
          <cell r="AR240">
            <v>0.57</v>
          </cell>
          <cell r="AS240">
            <v>81.316</v>
          </cell>
          <cell r="AT240">
            <v>2.27</v>
          </cell>
          <cell r="AU240">
            <v>83.586</v>
          </cell>
          <cell r="AV240">
            <v>20</v>
          </cell>
          <cell r="AW240">
            <v>10</v>
          </cell>
        </row>
        <row r="241">
          <cell r="C241" t="str">
            <v>201906061109</v>
          </cell>
          <cell r="D241">
            <v>59.69</v>
          </cell>
          <cell r="E241" t="str">
            <v>B</v>
          </cell>
          <cell r="F241">
            <v>10</v>
          </cell>
          <cell r="G241" t="str">
            <v>A</v>
          </cell>
          <cell r="H241">
            <v>7</v>
          </cell>
        </row>
        <row r="241">
          <cell r="K241">
            <v>23.007</v>
          </cell>
          <cell r="L241">
            <v>2.23</v>
          </cell>
          <cell r="M241">
            <v>72.3</v>
          </cell>
        </row>
        <row r="241">
          <cell r="P241">
            <v>43.38</v>
          </cell>
          <cell r="Q241">
            <v>85.5</v>
          </cell>
          <cell r="R241">
            <v>8.55</v>
          </cell>
        </row>
        <row r="241">
          <cell r="W241">
            <v>0</v>
          </cell>
        </row>
        <row r="241">
          <cell r="AB241">
            <v>0</v>
          </cell>
          <cell r="AC241" t="str">
            <v> 文艺部干事A+1.5</v>
          </cell>
          <cell r="AD241" t="str">
            <v>调宣委员A1.5文艺部干事A+1.5</v>
          </cell>
          <cell r="AE241">
            <v>1.65</v>
          </cell>
        </row>
        <row r="241">
          <cell r="AJ241">
            <v>1.65</v>
          </cell>
        </row>
        <row r="241">
          <cell r="AM241">
            <v>0.64</v>
          </cell>
        </row>
        <row r="241">
          <cell r="AR241">
            <v>0.64</v>
          </cell>
          <cell r="AS241">
            <v>74.937</v>
          </cell>
          <cell r="AT241">
            <v>2.29</v>
          </cell>
          <cell r="AU241">
            <v>77.227</v>
          </cell>
          <cell r="AV241">
            <v>65</v>
          </cell>
          <cell r="AW241">
            <v>42</v>
          </cell>
        </row>
        <row r="242">
          <cell r="C242" t="str">
            <v>201906061110</v>
          </cell>
          <cell r="D242">
            <v>61.78</v>
          </cell>
          <cell r="E242" t="str">
            <v>B</v>
          </cell>
          <cell r="F242">
            <v>10</v>
          </cell>
          <cell r="G242" t="str">
            <v>B</v>
          </cell>
          <cell r="H242">
            <v>5</v>
          </cell>
        </row>
        <row r="242">
          <cell r="K242">
            <v>23.034</v>
          </cell>
          <cell r="L242">
            <v>2.8</v>
          </cell>
          <cell r="M242">
            <v>78</v>
          </cell>
        </row>
        <row r="242">
          <cell r="P242">
            <v>46.8</v>
          </cell>
          <cell r="Q242">
            <v>84</v>
          </cell>
          <cell r="R242">
            <v>8.4</v>
          </cell>
        </row>
        <row r="242">
          <cell r="W242">
            <v>0</v>
          </cell>
        </row>
        <row r="242">
          <cell r="AB242">
            <v>0</v>
          </cell>
          <cell r="AC242" t="str">
            <v>文体委员A+1.5青马干事A+1.5</v>
          </cell>
          <cell r="AD242" t="str">
            <v>文体委员B1青马干事B+1</v>
          </cell>
          <cell r="AE242">
            <v>1.5</v>
          </cell>
          <cell r="AF242" t="str">
            <v>院级优秀团干+0.25蓝色精英优秀学员+0.1</v>
          </cell>
          <cell r="AG242">
            <v>0.35</v>
          </cell>
        </row>
        <row r="242">
          <cell r="AJ242">
            <v>1.85</v>
          </cell>
        </row>
        <row r="242">
          <cell r="AM242">
            <v>0.68</v>
          </cell>
        </row>
        <row r="242">
          <cell r="AR242">
            <v>0.68</v>
          </cell>
          <cell r="AS242">
            <v>78.234</v>
          </cell>
          <cell r="AT242">
            <v>2.53</v>
          </cell>
          <cell r="AU242">
            <v>80.764</v>
          </cell>
          <cell r="AV242">
            <v>37</v>
          </cell>
          <cell r="AW242">
            <v>19</v>
          </cell>
        </row>
        <row r="243">
          <cell r="C243" t="str">
            <v>201906061111</v>
          </cell>
          <cell r="D243">
            <v>60.54</v>
          </cell>
          <cell r="E243" t="str">
            <v>B</v>
          </cell>
          <cell r="F243">
            <v>10</v>
          </cell>
          <cell r="G243" t="str">
            <v>B</v>
          </cell>
          <cell r="H243">
            <v>5</v>
          </cell>
        </row>
        <row r="243">
          <cell r="K243">
            <v>22.662</v>
          </cell>
          <cell r="L243">
            <v>3.06</v>
          </cell>
          <cell r="M243">
            <v>80.6</v>
          </cell>
          <cell r="N243" t="str">
            <v>英语四级证书+0.2</v>
          </cell>
          <cell r="O243">
            <v>0.2</v>
          </cell>
          <cell r="P243">
            <v>48.48</v>
          </cell>
          <cell r="Q243">
            <v>87.5</v>
          </cell>
          <cell r="R243">
            <v>8.75</v>
          </cell>
        </row>
        <row r="243">
          <cell r="W243">
            <v>0</v>
          </cell>
        </row>
        <row r="243">
          <cell r="AB243">
            <v>0</v>
          </cell>
          <cell r="AC243" t="str">
            <v> 心联干事B+1</v>
          </cell>
          <cell r="AD243" t="str">
            <v>心联干事B+1</v>
          </cell>
          <cell r="AE243">
            <v>1</v>
          </cell>
          <cell r="AF243" t="str">
            <v>蓝色精英优秀学员+0.1</v>
          </cell>
          <cell r="AG243">
            <v>0.1</v>
          </cell>
        </row>
        <row r="243">
          <cell r="AJ243">
            <v>1.1</v>
          </cell>
          <cell r="AK243" t="str">
            <v>院排球队+0.5</v>
          </cell>
          <cell r="AL243">
            <v>0.5</v>
          </cell>
          <cell r="AM243">
            <v>0.66</v>
          </cell>
          <cell r="AN243" t="str">
            <v>排球大院赛第二名+0.25  新生篮球班赛第二名+0.25</v>
          </cell>
          <cell r="AO243">
            <v>0.5</v>
          </cell>
        </row>
        <row r="243">
          <cell r="AR243">
            <v>1.66</v>
          </cell>
          <cell r="AS243">
            <v>79.892</v>
          </cell>
          <cell r="AT243">
            <v>2.76</v>
          </cell>
          <cell r="AU243">
            <v>82.652</v>
          </cell>
          <cell r="AV243">
            <v>26</v>
          </cell>
          <cell r="AW243">
            <v>14</v>
          </cell>
        </row>
        <row r="244">
          <cell r="C244" t="str">
            <v>201906061112</v>
          </cell>
          <cell r="D244">
            <v>58.76</v>
          </cell>
          <cell r="E244" t="str">
            <v>B</v>
          </cell>
          <cell r="F244">
            <v>10</v>
          </cell>
          <cell r="G244" t="str">
            <v>B</v>
          </cell>
          <cell r="H244">
            <v>5</v>
          </cell>
        </row>
        <row r="244">
          <cell r="K244">
            <v>22.128</v>
          </cell>
          <cell r="L244">
            <v>3.54</v>
          </cell>
          <cell r="M244">
            <v>85.4</v>
          </cell>
          <cell r="N244" t="str">
            <v>英语四级证书+0.2</v>
          </cell>
          <cell r="O244">
            <v>0.2</v>
          </cell>
          <cell r="P244">
            <v>51.36</v>
          </cell>
          <cell r="Q244">
            <v>84.5</v>
          </cell>
          <cell r="R244">
            <v>8.45</v>
          </cell>
        </row>
        <row r="244">
          <cell r="W244">
            <v>0</v>
          </cell>
        </row>
        <row r="244">
          <cell r="AB244">
            <v>0</v>
          </cell>
          <cell r="AC244" t="str">
            <v>资助委员A+1.5就协干事B+1</v>
          </cell>
          <cell r="AD244" t="str">
            <v>资助委员B1就协干事C+0.5</v>
          </cell>
          <cell r="AE244">
            <v>1.4</v>
          </cell>
        </row>
        <row r="244">
          <cell r="AJ244">
            <v>1.4</v>
          </cell>
        </row>
        <row r="244">
          <cell r="AM244">
            <v>0.48</v>
          </cell>
        </row>
        <row r="244">
          <cell r="AR244">
            <v>0.48</v>
          </cell>
          <cell r="AS244">
            <v>81.938</v>
          </cell>
          <cell r="AT244">
            <v>1.88</v>
          </cell>
          <cell r="AU244">
            <v>83.818</v>
          </cell>
          <cell r="AV244">
            <v>7</v>
          </cell>
          <cell r="AW244">
            <v>8</v>
          </cell>
        </row>
        <row r="245">
          <cell r="C245" t="str">
            <v>201906061114</v>
          </cell>
          <cell r="D245">
            <v>59.47</v>
          </cell>
          <cell r="E245" t="str">
            <v>B</v>
          </cell>
          <cell r="F245">
            <v>10</v>
          </cell>
          <cell r="G245" t="str">
            <v>B</v>
          </cell>
          <cell r="H245">
            <v>5</v>
          </cell>
        </row>
        <row r="245">
          <cell r="K245">
            <v>22.341</v>
          </cell>
          <cell r="L245">
            <v>2.83</v>
          </cell>
          <cell r="M245">
            <v>78.3</v>
          </cell>
          <cell r="N245" t="str">
            <v>英语四级证书+0.2</v>
          </cell>
          <cell r="O245">
            <v>0.2</v>
          </cell>
          <cell r="P245">
            <v>47.1</v>
          </cell>
          <cell r="Q245">
            <v>91.5</v>
          </cell>
          <cell r="R245">
            <v>9.15</v>
          </cell>
        </row>
        <row r="245">
          <cell r="W245">
            <v>0</v>
          </cell>
        </row>
        <row r="245">
          <cell r="AB245">
            <v>0</v>
          </cell>
          <cell r="AC245" t="str">
            <v>心理委员B+1文寓部干事B+1</v>
          </cell>
          <cell r="AD245" t="str">
            <v>文寓部干事B+1</v>
          </cell>
          <cell r="AE245">
            <v>1.1</v>
          </cell>
        </row>
        <row r="245">
          <cell r="AJ245">
            <v>1.1</v>
          </cell>
        </row>
        <row r="245">
          <cell r="AM245">
            <v>0.34</v>
          </cell>
        </row>
        <row r="245">
          <cell r="AR245">
            <v>0.34</v>
          </cell>
          <cell r="AS245">
            <v>78.591</v>
          </cell>
          <cell r="AT245">
            <v>1.44</v>
          </cell>
          <cell r="AU245">
            <v>80.031</v>
          </cell>
          <cell r="AV245">
            <v>35</v>
          </cell>
          <cell r="AW245">
            <v>28</v>
          </cell>
        </row>
        <row r="246">
          <cell r="C246" t="str">
            <v>201906061116</v>
          </cell>
          <cell r="D246">
            <v>60.3</v>
          </cell>
          <cell r="E246" t="str">
            <v>B</v>
          </cell>
          <cell r="F246">
            <v>10</v>
          </cell>
          <cell r="G246" t="str">
            <v>B</v>
          </cell>
          <cell r="H246">
            <v>5</v>
          </cell>
        </row>
        <row r="246">
          <cell r="K246">
            <v>22.59</v>
          </cell>
          <cell r="L246">
            <v>2.04</v>
          </cell>
          <cell r="M246">
            <v>70.4</v>
          </cell>
        </row>
        <row r="246">
          <cell r="P246">
            <v>42.24</v>
          </cell>
          <cell r="Q246">
            <v>65</v>
          </cell>
          <cell r="R246">
            <v>6.5</v>
          </cell>
        </row>
        <row r="246">
          <cell r="W246">
            <v>0</v>
          </cell>
        </row>
        <row r="246">
          <cell r="AB246">
            <v>0</v>
          </cell>
          <cell r="AC246" t="str">
            <v> 文寓部干事B+1</v>
          </cell>
          <cell r="AD246" t="str">
            <v>文寓部干事B+1</v>
          </cell>
          <cell r="AE246">
            <v>1</v>
          </cell>
        </row>
        <row r="246">
          <cell r="AJ246">
            <v>1</v>
          </cell>
          <cell r="AK246" t="str">
            <v>院足球队+0.5</v>
          </cell>
          <cell r="AL246">
            <v>0.5</v>
          </cell>
          <cell r="AM246">
            <v>0.2</v>
          </cell>
          <cell r="AN246" t="str">
            <v>新生足球赛第5到8名</v>
          </cell>
          <cell r="AO246">
            <v>0.2</v>
          </cell>
        </row>
        <row r="246">
          <cell r="AR246">
            <v>0.9</v>
          </cell>
          <cell r="AS246">
            <v>71.33</v>
          </cell>
          <cell r="AT246">
            <v>1.9</v>
          </cell>
          <cell r="AU246">
            <v>73.23</v>
          </cell>
          <cell r="AV246">
            <v>72</v>
          </cell>
          <cell r="AW246">
            <v>68</v>
          </cell>
        </row>
        <row r="247">
          <cell r="C247" t="str">
            <v>201906061117</v>
          </cell>
          <cell r="D247">
            <v>52.71</v>
          </cell>
          <cell r="E247" t="str">
            <v>A</v>
          </cell>
          <cell r="F247">
            <v>12</v>
          </cell>
          <cell r="G247" t="str">
            <v>B</v>
          </cell>
          <cell r="H247">
            <v>5</v>
          </cell>
        </row>
        <row r="247">
          <cell r="K247">
            <v>20.913</v>
          </cell>
          <cell r="L247">
            <v>2.22</v>
          </cell>
          <cell r="M247">
            <v>72.2</v>
          </cell>
        </row>
        <row r="247">
          <cell r="P247">
            <v>43.32</v>
          </cell>
          <cell r="Q247">
            <v>82</v>
          </cell>
          <cell r="R247">
            <v>8.2</v>
          </cell>
        </row>
        <row r="247">
          <cell r="W247">
            <v>0</v>
          </cell>
        </row>
        <row r="247">
          <cell r="AB247">
            <v>0</v>
          </cell>
        </row>
        <row r="247">
          <cell r="AJ247">
            <v>0</v>
          </cell>
        </row>
        <row r="247">
          <cell r="AM247">
            <v>0.46</v>
          </cell>
        </row>
        <row r="247">
          <cell r="AR247">
            <v>0.46</v>
          </cell>
          <cell r="AS247">
            <v>72.433</v>
          </cell>
          <cell r="AT247">
            <v>0.46</v>
          </cell>
          <cell r="AU247">
            <v>72.893</v>
          </cell>
          <cell r="AV247">
            <v>66</v>
          </cell>
          <cell r="AW247">
            <v>73</v>
          </cell>
        </row>
        <row r="248">
          <cell r="C248" t="str">
            <v>201906061119</v>
          </cell>
          <cell r="D248">
            <v>59.18</v>
          </cell>
          <cell r="E248" t="str">
            <v>A</v>
          </cell>
          <cell r="F248">
            <v>12</v>
          </cell>
          <cell r="G248" t="str">
            <v>B</v>
          </cell>
          <cell r="H248">
            <v>5</v>
          </cell>
        </row>
        <row r="248">
          <cell r="K248">
            <v>22.854</v>
          </cell>
          <cell r="L248">
            <v>3.89</v>
          </cell>
          <cell r="M248">
            <v>88.9</v>
          </cell>
          <cell r="N248" t="str">
            <v>英语四级证书+0.2，普通话证书证书+0.2</v>
          </cell>
          <cell r="O248">
            <v>0.4</v>
          </cell>
          <cell r="P248">
            <v>53.58</v>
          </cell>
          <cell r="Q248">
            <v>88.5</v>
          </cell>
          <cell r="R248">
            <v>8.85</v>
          </cell>
        </row>
        <row r="248">
          <cell r="W248">
            <v>0</v>
          </cell>
          <cell r="X248" t="str">
            <v>院级重点团队队员</v>
          </cell>
          <cell r="Y248">
            <v>0.1</v>
          </cell>
        </row>
        <row r="248">
          <cell r="AB248">
            <v>0.1</v>
          </cell>
        </row>
        <row r="248">
          <cell r="AD248" t="str">
            <v>学习委员A1.5</v>
          </cell>
          <cell r="AE248">
            <v>0.75</v>
          </cell>
        </row>
        <row r="248">
          <cell r="AJ248">
            <v>0.75</v>
          </cell>
          <cell r="AK248" t="str">
            <v>院木球队+0.5</v>
          </cell>
          <cell r="AL248">
            <v>0.5</v>
          </cell>
          <cell r="AM248">
            <v>0.7</v>
          </cell>
          <cell r="AN248" t="str">
            <v>木球团体赛女团第二名</v>
          </cell>
          <cell r="AO248">
            <v>0.4</v>
          </cell>
        </row>
        <row r="248">
          <cell r="AR248">
            <v>1.6</v>
          </cell>
          <cell r="AS248">
            <v>85.284</v>
          </cell>
          <cell r="AT248">
            <v>2.45</v>
          </cell>
          <cell r="AU248">
            <v>87.734</v>
          </cell>
          <cell r="AV248">
            <v>2</v>
          </cell>
          <cell r="AW248">
            <v>2</v>
          </cell>
        </row>
        <row r="249">
          <cell r="C249" t="str">
            <v>201906061120</v>
          </cell>
          <cell r="D249">
            <v>61.33</v>
          </cell>
          <cell r="E249" t="str">
            <v>A</v>
          </cell>
          <cell r="F249">
            <v>12</v>
          </cell>
          <cell r="G249" t="str">
            <v>B</v>
          </cell>
          <cell r="H249">
            <v>5</v>
          </cell>
        </row>
        <row r="249">
          <cell r="K249">
            <v>23.499</v>
          </cell>
          <cell r="L249">
            <v>3.74</v>
          </cell>
          <cell r="M249">
            <v>87.4</v>
          </cell>
          <cell r="N249" t="str">
            <v>英语四级证书+0.2</v>
          </cell>
          <cell r="O249">
            <v>0.2</v>
          </cell>
          <cell r="P249">
            <v>52.56</v>
          </cell>
          <cell r="Q249">
            <v>78.5</v>
          </cell>
          <cell r="R249">
            <v>7.85</v>
          </cell>
        </row>
        <row r="249">
          <cell r="W249">
            <v>0</v>
          </cell>
        </row>
        <row r="249">
          <cell r="AB249">
            <v>0</v>
          </cell>
        </row>
        <row r="249">
          <cell r="AD249" t="str">
            <v>心理委员B1</v>
          </cell>
          <cell r="AE249">
            <v>0.5</v>
          </cell>
        </row>
        <row r="249">
          <cell r="AJ249">
            <v>0.5</v>
          </cell>
        </row>
        <row r="249">
          <cell r="AM249">
            <v>0.48</v>
          </cell>
        </row>
        <row r="249">
          <cell r="AR249">
            <v>0.48</v>
          </cell>
          <cell r="AS249">
            <v>83.909</v>
          </cell>
          <cell r="AT249">
            <v>0.98</v>
          </cell>
          <cell r="AU249">
            <v>84.889</v>
          </cell>
          <cell r="AV249">
            <v>5</v>
          </cell>
          <cell r="AW249">
            <v>5</v>
          </cell>
        </row>
        <row r="250">
          <cell r="C250" t="str">
            <v>201906061121</v>
          </cell>
          <cell r="D250">
            <v>41.59</v>
          </cell>
          <cell r="E250" t="str">
            <v>A</v>
          </cell>
          <cell r="F250">
            <v>12</v>
          </cell>
          <cell r="G250" t="str">
            <v>B</v>
          </cell>
          <cell r="H250">
            <v>5</v>
          </cell>
        </row>
        <row r="250">
          <cell r="K250">
            <v>17.577</v>
          </cell>
          <cell r="L250">
            <v>1.47</v>
          </cell>
          <cell r="M250">
            <v>64.7</v>
          </cell>
        </row>
        <row r="250">
          <cell r="P250">
            <v>38.82</v>
          </cell>
          <cell r="Q250">
            <v>81.5</v>
          </cell>
          <cell r="R250">
            <v>8.15</v>
          </cell>
        </row>
        <row r="250">
          <cell r="W250">
            <v>0</v>
          </cell>
        </row>
        <row r="250">
          <cell r="AB250">
            <v>0</v>
          </cell>
          <cell r="AC250" t="str">
            <v>副团总支A+2.5</v>
          </cell>
          <cell r="AD250" t="str">
            <v>副团总支A+2.5</v>
          </cell>
          <cell r="AE250">
            <v>2.5</v>
          </cell>
        </row>
        <row r="250">
          <cell r="AJ250">
            <v>2.5</v>
          </cell>
        </row>
        <row r="250">
          <cell r="AM250">
            <v>0.62</v>
          </cell>
        </row>
        <row r="250">
          <cell r="AP250" t="str">
            <v>院征文活动入围奖+0.1</v>
          </cell>
          <cell r="AQ250">
            <v>0.1</v>
          </cell>
          <cell r="AR250">
            <v>0.72</v>
          </cell>
          <cell r="AS250">
            <v>64.547</v>
          </cell>
          <cell r="AT250">
            <v>3.22</v>
          </cell>
          <cell r="AU250">
            <v>67.767</v>
          </cell>
          <cell r="AV250">
            <v>85</v>
          </cell>
          <cell r="AW250">
            <v>84</v>
          </cell>
        </row>
        <row r="251">
          <cell r="C251" t="str">
            <v>201906061122</v>
          </cell>
          <cell r="D251">
            <v>50.28</v>
          </cell>
          <cell r="E251" t="str">
            <v>A</v>
          </cell>
          <cell r="F251">
            <v>12</v>
          </cell>
          <cell r="G251" t="str">
            <v>B</v>
          </cell>
          <cell r="H251">
            <v>5</v>
          </cell>
        </row>
        <row r="251">
          <cell r="K251">
            <v>20.184</v>
          </cell>
          <cell r="L251">
            <v>2.71</v>
          </cell>
          <cell r="M251">
            <v>77.1</v>
          </cell>
        </row>
        <row r="251">
          <cell r="P251">
            <v>46.26</v>
          </cell>
          <cell r="Q251">
            <v>83</v>
          </cell>
          <cell r="R251">
            <v>8.3</v>
          </cell>
        </row>
        <row r="251">
          <cell r="W251">
            <v>0</v>
          </cell>
        </row>
        <row r="251">
          <cell r="AB251">
            <v>0</v>
          </cell>
        </row>
        <row r="251">
          <cell r="AJ251">
            <v>0</v>
          </cell>
        </row>
        <row r="251">
          <cell r="AM251">
            <v>0.34</v>
          </cell>
        </row>
        <row r="251">
          <cell r="AR251">
            <v>0.34</v>
          </cell>
          <cell r="AS251">
            <v>74.744</v>
          </cell>
          <cell r="AT251">
            <v>0.34</v>
          </cell>
          <cell r="AU251">
            <v>75.084</v>
          </cell>
          <cell r="AV251">
            <v>40</v>
          </cell>
          <cell r="AW251">
            <v>56</v>
          </cell>
        </row>
        <row r="252">
          <cell r="C252" t="str">
            <v>201906061123</v>
          </cell>
          <cell r="D252">
            <v>55.96</v>
          </cell>
          <cell r="E252" t="str">
            <v>A</v>
          </cell>
          <cell r="F252">
            <v>12</v>
          </cell>
          <cell r="G252" t="str">
            <v>B</v>
          </cell>
          <cell r="H252">
            <v>5</v>
          </cell>
        </row>
        <row r="252">
          <cell r="K252">
            <v>21.888</v>
          </cell>
          <cell r="L252">
            <v>3.14</v>
          </cell>
          <cell r="M252">
            <v>81.4</v>
          </cell>
          <cell r="N252" t="str">
            <v>英语四级证书+0.2</v>
          </cell>
          <cell r="O252">
            <v>0.2</v>
          </cell>
          <cell r="P252">
            <v>48.96</v>
          </cell>
          <cell r="Q252">
            <v>88</v>
          </cell>
          <cell r="R252">
            <v>8.8</v>
          </cell>
        </row>
        <row r="252">
          <cell r="W252">
            <v>0</v>
          </cell>
        </row>
        <row r="252">
          <cell r="AB252">
            <v>0</v>
          </cell>
        </row>
        <row r="252">
          <cell r="AJ252">
            <v>0</v>
          </cell>
        </row>
        <row r="252">
          <cell r="AM252">
            <v>0.66</v>
          </cell>
        </row>
        <row r="252">
          <cell r="AR252">
            <v>0.66</v>
          </cell>
          <cell r="AS252">
            <v>79.648</v>
          </cell>
          <cell r="AT252">
            <v>0.66</v>
          </cell>
          <cell r="AU252">
            <v>80.308</v>
          </cell>
          <cell r="AV252">
            <v>24</v>
          </cell>
          <cell r="AW252">
            <v>26</v>
          </cell>
        </row>
        <row r="253">
          <cell r="C253" t="str">
            <v>201906061124</v>
          </cell>
          <cell r="D253">
            <v>54.4</v>
          </cell>
          <cell r="E253" t="str">
            <v>A</v>
          </cell>
          <cell r="F253">
            <v>12</v>
          </cell>
          <cell r="G253" t="str">
            <v>B</v>
          </cell>
          <cell r="H253">
            <v>5</v>
          </cell>
        </row>
        <row r="253">
          <cell r="K253">
            <v>21.42</v>
          </cell>
          <cell r="L253">
            <v>3.28</v>
          </cell>
          <cell r="M253">
            <v>82.8</v>
          </cell>
          <cell r="N253" t="str">
            <v>英语四级证书+0.2</v>
          </cell>
          <cell r="O253">
            <v>0.2</v>
          </cell>
          <cell r="P253">
            <v>49.8</v>
          </cell>
          <cell r="Q253">
            <v>83</v>
          </cell>
          <cell r="R253">
            <v>8.3</v>
          </cell>
        </row>
        <row r="253">
          <cell r="W253">
            <v>0</v>
          </cell>
        </row>
        <row r="253">
          <cell r="AB253">
            <v>0</v>
          </cell>
        </row>
        <row r="253">
          <cell r="AD253" t="str">
            <v>调宣委员A1.5</v>
          </cell>
          <cell r="AE253">
            <v>0.75</v>
          </cell>
        </row>
        <row r="253">
          <cell r="AJ253">
            <v>0.75</v>
          </cell>
        </row>
        <row r="253">
          <cell r="AM253">
            <v>0.68</v>
          </cell>
        </row>
        <row r="253">
          <cell r="AR253">
            <v>0.68</v>
          </cell>
          <cell r="AS253">
            <v>79.52</v>
          </cell>
          <cell r="AT253">
            <v>1.43</v>
          </cell>
          <cell r="AU253">
            <v>80.95</v>
          </cell>
          <cell r="AV253">
            <v>20</v>
          </cell>
          <cell r="AW253">
            <v>17</v>
          </cell>
        </row>
        <row r="254">
          <cell r="C254" t="str">
            <v>201906061125</v>
          </cell>
          <cell r="D254">
            <v>49.96</v>
          </cell>
          <cell r="E254" t="str">
            <v>A</v>
          </cell>
          <cell r="F254">
            <v>12</v>
          </cell>
          <cell r="G254" t="str">
            <v>B</v>
          </cell>
          <cell r="H254">
            <v>5</v>
          </cell>
        </row>
        <row r="254">
          <cell r="K254">
            <v>20.088</v>
          </cell>
          <cell r="L254">
            <v>2.24</v>
          </cell>
          <cell r="M254">
            <v>72.4</v>
          </cell>
        </row>
        <row r="254">
          <cell r="P254">
            <v>43.44</v>
          </cell>
          <cell r="Q254">
            <v>72.5</v>
          </cell>
          <cell r="R254">
            <v>7.25</v>
          </cell>
        </row>
        <row r="254">
          <cell r="W254">
            <v>0</v>
          </cell>
        </row>
        <row r="254">
          <cell r="AB254">
            <v>0</v>
          </cell>
        </row>
        <row r="254">
          <cell r="AJ254">
            <v>0</v>
          </cell>
        </row>
        <row r="254">
          <cell r="AM254">
            <v>0.48</v>
          </cell>
        </row>
        <row r="254">
          <cell r="AR254">
            <v>0.48</v>
          </cell>
          <cell r="AS254">
            <v>70.778</v>
          </cell>
          <cell r="AT254">
            <v>0.48</v>
          </cell>
          <cell r="AU254">
            <v>71.258</v>
          </cell>
          <cell r="AV254">
            <v>63</v>
          </cell>
          <cell r="AW254">
            <v>76</v>
          </cell>
        </row>
        <row r="255">
          <cell r="C255" t="str">
            <v>201906061126</v>
          </cell>
          <cell r="D255">
            <v>51.51</v>
          </cell>
          <cell r="E255" t="str">
            <v>A</v>
          </cell>
          <cell r="F255">
            <v>12</v>
          </cell>
          <cell r="G255" t="str">
            <v>B</v>
          </cell>
          <cell r="H255">
            <v>5</v>
          </cell>
        </row>
        <row r="255">
          <cell r="K255">
            <v>20.553</v>
          </cell>
          <cell r="L255">
            <v>2.64</v>
          </cell>
          <cell r="M255">
            <v>76.4</v>
          </cell>
        </row>
        <row r="255">
          <cell r="P255">
            <v>45.84</v>
          </cell>
          <cell r="Q255">
            <v>68</v>
          </cell>
          <cell r="R255">
            <v>6.8</v>
          </cell>
        </row>
        <row r="255">
          <cell r="W255">
            <v>0</v>
          </cell>
        </row>
        <row r="255">
          <cell r="AB255">
            <v>0</v>
          </cell>
          <cell r="AC255" t="str">
            <v> 广宣部干事A+1.5</v>
          </cell>
          <cell r="AD255" t="str">
            <v>广宣部干事A+1.5</v>
          </cell>
          <cell r="AE255">
            <v>1.5</v>
          </cell>
        </row>
        <row r="255">
          <cell r="AJ255">
            <v>1.5</v>
          </cell>
        </row>
        <row r="255">
          <cell r="AM255">
            <v>0.43</v>
          </cell>
        </row>
        <row r="255">
          <cell r="AR255">
            <v>0.43</v>
          </cell>
          <cell r="AS255">
            <v>73.193</v>
          </cell>
          <cell r="AT255">
            <v>1.93</v>
          </cell>
          <cell r="AU255">
            <v>75.123</v>
          </cell>
          <cell r="AV255">
            <v>44</v>
          </cell>
          <cell r="AW255">
            <v>55</v>
          </cell>
        </row>
        <row r="256">
          <cell r="C256" t="str">
            <v>201906061127</v>
          </cell>
          <cell r="D256">
            <v>58.8</v>
          </cell>
          <cell r="E256" t="str">
            <v>B</v>
          </cell>
          <cell r="F256">
            <v>10</v>
          </cell>
          <cell r="G256" t="str">
            <v>B</v>
          </cell>
          <cell r="H256">
            <v>5</v>
          </cell>
        </row>
        <row r="256">
          <cell r="K256">
            <v>22.14</v>
          </cell>
          <cell r="L256">
            <v>2.4</v>
          </cell>
          <cell r="M256">
            <v>74</v>
          </cell>
        </row>
        <row r="256">
          <cell r="P256">
            <v>44.4</v>
          </cell>
          <cell r="Q256">
            <v>75</v>
          </cell>
          <cell r="R256">
            <v>7.5</v>
          </cell>
        </row>
        <row r="256">
          <cell r="W256">
            <v>0</v>
          </cell>
        </row>
        <row r="256">
          <cell r="AB256">
            <v>0</v>
          </cell>
          <cell r="AC256" t="str">
            <v> 文艺部干事B+1</v>
          </cell>
          <cell r="AD256" t="str">
            <v>文艺部干事B+1</v>
          </cell>
          <cell r="AE256">
            <v>1</v>
          </cell>
        </row>
        <row r="256">
          <cell r="AJ256">
            <v>1</v>
          </cell>
        </row>
        <row r="256">
          <cell r="AM256">
            <v>0.22</v>
          </cell>
        </row>
        <row r="256">
          <cell r="AR256">
            <v>0.22</v>
          </cell>
          <cell r="AS256">
            <v>74.04</v>
          </cell>
          <cell r="AT256">
            <v>1.22</v>
          </cell>
          <cell r="AU256">
            <v>75.26</v>
          </cell>
          <cell r="AV256">
            <v>57</v>
          </cell>
          <cell r="AW256">
            <v>54</v>
          </cell>
        </row>
        <row r="257">
          <cell r="C257" t="str">
            <v>201906061130</v>
          </cell>
          <cell r="D257">
            <v>62</v>
          </cell>
          <cell r="E257" t="str">
            <v>B</v>
          </cell>
          <cell r="F257">
            <v>10</v>
          </cell>
          <cell r="G257" t="str">
            <v>B</v>
          </cell>
          <cell r="H257">
            <v>5</v>
          </cell>
        </row>
        <row r="257">
          <cell r="K257">
            <v>23.1</v>
          </cell>
          <cell r="L257">
            <v>3.8</v>
          </cell>
          <cell r="M257">
            <v>88</v>
          </cell>
          <cell r="N257" t="str">
            <v>英语四级证书+0.2</v>
          </cell>
          <cell r="O257">
            <v>0.2</v>
          </cell>
          <cell r="P257">
            <v>52.92</v>
          </cell>
          <cell r="Q257">
            <v>89</v>
          </cell>
          <cell r="R257">
            <v>8.9</v>
          </cell>
        </row>
        <row r="257">
          <cell r="W257">
            <v>0</v>
          </cell>
        </row>
        <row r="257">
          <cell r="AB257">
            <v>0</v>
          </cell>
          <cell r="AC257" t="str">
            <v>班长B+2志协 办公室干事B+1</v>
          </cell>
          <cell r="AD257" t="str">
            <v>班长A2.5志协办公室A+1.5</v>
          </cell>
          <cell r="AE257">
            <v>2.5</v>
          </cell>
        </row>
        <row r="257">
          <cell r="AJ257">
            <v>2.5</v>
          </cell>
        </row>
        <row r="257">
          <cell r="AM257">
            <v>0.74</v>
          </cell>
          <cell r="AN257" t="str">
            <v>新生篮球班赛第二名+0.25</v>
          </cell>
          <cell r="AO257">
            <v>0.25</v>
          </cell>
          <cell r="AP257" t="str">
            <v>院征文活动入围奖+0.1</v>
          </cell>
          <cell r="AQ257">
            <v>0.1</v>
          </cell>
          <cell r="AR257">
            <v>1.09</v>
          </cell>
          <cell r="AS257">
            <v>84.92</v>
          </cell>
          <cell r="AT257">
            <v>3.59</v>
          </cell>
          <cell r="AU257">
            <v>88.51</v>
          </cell>
          <cell r="AV257">
            <v>4</v>
          </cell>
          <cell r="AW257">
            <v>1</v>
          </cell>
        </row>
        <row r="258">
          <cell r="C258" t="str">
            <v>201906061131</v>
          </cell>
          <cell r="D258">
            <v>56.7</v>
          </cell>
          <cell r="E258" t="str">
            <v>B</v>
          </cell>
          <cell r="F258">
            <v>10</v>
          </cell>
          <cell r="G258" t="str">
            <v>B</v>
          </cell>
          <cell r="H258">
            <v>5</v>
          </cell>
        </row>
        <row r="258">
          <cell r="K258">
            <v>21.51</v>
          </cell>
          <cell r="L258">
            <v>2.9</v>
          </cell>
          <cell r="M258">
            <v>79</v>
          </cell>
          <cell r="N258" t="str">
            <v>英语四级证书+0.2，普通话证书证书+0.2</v>
          </cell>
          <cell r="O258">
            <v>0.4</v>
          </cell>
          <cell r="P258">
            <v>47.64</v>
          </cell>
          <cell r="Q258">
            <v>84.5</v>
          </cell>
          <cell r="R258">
            <v>8.45</v>
          </cell>
        </row>
        <row r="258">
          <cell r="W258">
            <v>0</v>
          </cell>
          <cell r="X258" t="str">
            <v>校级重点团队队长</v>
          </cell>
          <cell r="Y258">
            <v>0.3</v>
          </cell>
        </row>
        <row r="258">
          <cell r="AB258">
            <v>0.3</v>
          </cell>
          <cell r="AC258" t="str">
            <v>团支书B+2 微精弘干事B+1</v>
          </cell>
          <cell r="AD258" t="str">
            <v>微精弘干事A+1.5</v>
          </cell>
          <cell r="AE258">
            <v>1.95</v>
          </cell>
          <cell r="AF258" t="str">
            <v>院级优秀团干+0.25蓝色精英优秀学员+0.1</v>
          </cell>
          <cell r="AG258">
            <v>0.35</v>
          </cell>
        </row>
        <row r="258">
          <cell r="AJ258">
            <v>2.3</v>
          </cell>
        </row>
        <row r="258">
          <cell r="AM258">
            <v>0.6</v>
          </cell>
        </row>
        <row r="258">
          <cell r="AR258">
            <v>0.6</v>
          </cell>
          <cell r="AS258">
            <v>77.6</v>
          </cell>
          <cell r="AT258">
            <v>3.2</v>
          </cell>
          <cell r="AU258">
            <v>80.8</v>
          </cell>
          <cell r="AV258">
            <v>34</v>
          </cell>
          <cell r="AW258">
            <v>18</v>
          </cell>
        </row>
        <row r="259">
          <cell r="C259" t="str">
            <v>201906061208</v>
          </cell>
          <cell r="D259">
            <v>57.4</v>
          </cell>
          <cell r="E259" t="str">
            <v>B</v>
          </cell>
          <cell r="F259">
            <v>10</v>
          </cell>
          <cell r="G259" t="str">
            <v>B</v>
          </cell>
          <cell r="H259">
            <v>5</v>
          </cell>
        </row>
        <row r="259">
          <cell r="K259">
            <v>21.72</v>
          </cell>
          <cell r="L259">
            <v>2.68</v>
          </cell>
          <cell r="M259">
            <v>76.8</v>
          </cell>
        </row>
        <row r="259">
          <cell r="P259">
            <v>46.08</v>
          </cell>
          <cell r="Q259">
            <v>79</v>
          </cell>
          <cell r="R259">
            <v>7.9</v>
          </cell>
        </row>
        <row r="259">
          <cell r="W259">
            <v>0</v>
          </cell>
        </row>
        <row r="259">
          <cell r="AB259">
            <v>0</v>
          </cell>
        </row>
        <row r="259">
          <cell r="AJ259">
            <v>0</v>
          </cell>
        </row>
        <row r="259">
          <cell r="AM259">
            <v>0.54</v>
          </cell>
        </row>
        <row r="259">
          <cell r="AR259">
            <v>0.54</v>
          </cell>
          <cell r="AS259">
            <v>75.7</v>
          </cell>
          <cell r="AT259">
            <v>0.54</v>
          </cell>
          <cell r="AU259">
            <v>76.24</v>
          </cell>
          <cell r="AV259">
            <v>42</v>
          </cell>
          <cell r="AW259">
            <v>50</v>
          </cell>
        </row>
        <row r="260">
          <cell r="C260" t="str">
            <v>201906061209</v>
          </cell>
          <cell r="D260">
            <v>58.8</v>
          </cell>
          <cell r="E260" t="str">
            <v>B</v>
          </cell>
          <cell r="F260">
            <v>10</v>
          </cell>
          <cell r="G260" t="str">
            <v>B</v>
          </cell>
          <cell r="H260">
            <v>5</v>
          </cell>
        </row>
        <row r="260">
          <cell r="K260">
            <v>22.14</v>
          </cell>
          <cell r="L260">
            <v>2.59</v>
          </cell>
          <cell r="M260">
            <v>75.9</v>
          </cell>
        </row>
        <row r="260">
          <cell r="P260">
            <v>45.54</v>
          </cell>
          <cell r="Q260">
            <v>85.5</v>
          </cell>
          <cell r="R260">
            <v>8.55</v>
          </cell>
        </row>
        <row r="260">
          <cell r="W260">
            <v>0</v>
          </cell>
        </row>
        <row r="260">
          <cell r="AB260">
            <v>0</v>
          </cell>
          <cell r="AC260" t="str">
            <v>资助委员B+1e之蓝干事B+1</v>
          </cell>
          <cell r="AD260" t="str">
            <v>e之蓝干事B+1</v>
          </cell>
          <cell r="AE260">
            <v>1.1</v>
          </cell>
        </row>
        <row r="260">
          <cell r="AJ260">
            <v>1.1</v>
          </cell>
        </row>
        <row r="260">
          <cell r="AM260">
            <v>0.22</v>
          </cell>
        </row>
        <row r="260">
          <cell r="AR260">
            <v>0.22</v>
          </cell>
          <cell r="AS260">
            <v>76.23</v>
          </cell>
          <cell r="AT260">
            <v>1.32</v>
          </cell>
          <cell r="AU260">
            <v>77.55</v>
          </cell>
          <cell r="AV260">
            <v>47</v>
          </cell>
          <cell r="AW260">
            <v>38</v>
          </cell>
        </row>
        <row r="261">
          <cell r="C261" t="str">
            <v>201906061210</v>
          </cell>
          <cell r="D261">
            <v>59.8</v>
          </cell>
          <cell r="E261" t="str">
            <v>B</v>
          </cell>
          <cell r="F261">
            <v>10</v>
          </cell>
          <cell r="G261" t="str">
            <v>B</v>
          </cell>
          <cell r="H261">
            <v>5</v>
          </cell>
        </row>
        <row r="261">
          <cell r="K261">
            <v>22.44</v>
          </cell>
          <cell r="L261">
            <v>3.45</v>
          </cell>
          <cell r="M261">
            <v>84.5</v>
          </cell>
        </row>
        <row r="261">
          <cell r="P261">
            <v>50.7</v>
          </cell>
          <cell r="Q261">
            <v>81</v>
          </cell>
          <cell r="R261">
            <v>8.1</v>
          </cell>
        </row>
        <row r="261">
          <cell r="W261">
            <v>0</v>
          </cell>
        </row>
        <row r="261">
          <cell r="AB261">
            <v>0</v>
          </cell>
          <cell r="AC261" t="str">
            <v> e之蓝干事B+1</v>
          </cell>
          <cell r="AD261" t="str">
            <v>e之蓝干事B+1</v>
          </cell>
          <cell r="AE261">
            <v>1</v>
          </cell>
          <cell r="AF261" t="str">
            <v>蓝色精英优秀学员+0.1</v>
          </cell>
          <cell r="AG261">
            <v>0.1</v>
          </cell>
        </row>
        <row r="261">
          <cell r="AJ261">
            <v>1.1</v>
          </cell>
        </row>
        <row r="261">
          <cell r="AM261">
            <v>0.32</v>
          </cell>
        </row>
        <row r="261">
          <cell r="AR261">
            <v>0.32</v>
          </cell>
          <cell r="AS261">
            <v>81.24</v>
          </cell>
          <cell r="AT261">
            <v>1.42</v>
          </cell>
          <cell r="AU261">
            <v>82.66</v>
          </cell>
          <cell r="AV261">
            <v>10</v>
          </cell>
          <cell r="AW261">
            <v>13</v>
          </cell>
        </row>
        <row r="262">
          <cell r="C262" t="str">
            <v>201906061423</v>
          </cell>
          <cell r="D262">
            <v>56.87</v>
          </cell>
          <cell r="E262" t="str">
            <v>B</v>
          </cell>
          <cell r="F262">
            <v>10</v>
          </cell>
          <cell r="G262" t="str">
            <v>A</v>
          </cell>
          <cell r="H262">
            <v>7</v>
          </cell>
        </row>
        <row r="262">
          <cell r="K262">
            <v>22.161</v>
          </cell>
          <cell r="L262">
            <v>1.43</v>
          </cell>
          <cell r="M262">
            <v>64.3</v>
          </cell>
        </row>
        <row r="262">
          <cell r="P262">
            <v>38.58</v>
          </cell>
          <cell r="Q262">
            <v>79.5</v>
          </cell>
          <cell r="R262">
            <v>7.95</v>
          </cell>
        </row>
        <row r="262">
          <cell r="W262">
            <v>0</v>
          </cell>
        </row>
        <row r="262">
          <cell r="AB262">
            <v>0</v>
          </cell>
        </row>
        <row r="262">
          <cell r="AJ262">
            <v>0</v>
          </cell>
        </row>
        <row r="262">
          <cell r="AM262">
            <v>0</v>
          </cell>
        </row>
        <row r="262">
          <cell r="AR262">
            <v>0</v>
          </cell>
          <cell r="AS262">
            <v>68.691</v>
          </cell>
          <cell r="AT262">
            <v>0</v>
          </cell>
          <cell r="AU262">
            <v>68.691</v>
          </cell>
          <cell r="AV262">
            <v>86</v>
          </cell>
          <cell r="AW262">
            <v>82</v>
          </cell>
        </row>
        <row r="263">
          <cell r="C263" t="str">
            <v>201906061427</v>
          </cell>
          <cell r="D263">
            <v>58.72</v>
          </cell>
          <cell r="E263" t="str">
            <v>B</v>
          </cell>
          <cell r="F263">
            <v>10</v>
          </cell>
          <cell r="G263" t="str">
            <v>A</v>
          </cell>
          <cell r="H263">
            <v>7</v>
          </cell>
        </row>
        <row r="263">
          <cell r="K263">
            <v>22.716</v>
          </cell>
          <cell r="L263">
            <v>3.02</v>
          </cell>
          <cell r="M263">
            <v>80.2</v>
          </cell>
        </row>
        <row r="263">
          <cell r="P263">
            <v>48.12</v>
          </cell>
          <cell r="Q263">
            <v>69</v>
          </cell>
          <cell r="R263">
            <v>6.9</v>
          </cell>
        </row>
        <row r="263">
          <cell r="W263">
            <v>0</v>
          </cell>
          <cell r="X263" t="str">
            <v>院级重点团队队员</v>
          </cell>
          <cell r="Y263">
            <v>0.1</v>
          </cell>
        </row>
        <row r="263">
          <cell r="AB263">
            <v>0.1</v>
          </cell>
        </row>
        <row r="263">
          <cell r="AJ263">
            <v>0</v>
          </cell>
        </row>
        <row r="263">
          <cell r="AM263">
            <v>0</v>
          </cell>
        </row>
        <row r="263">
          <cell r="AR263">
            <v>0</v>
          </cell>
          <cell r="AS263">
            <v>77.736</v>
          </cell>
          <cell r="AT263">
            <v>0.1</v>
          </cell>
          <cell r="AU263">
            <v>77.836</v>
          </cell>
          <cell r="AV263">
            <v>28</v>
          </cell>
          <cell r="AW263">
            <v>36</v>
          </cell>
        </row>
        <row r="264">
          <cell r="C264" t="str">
            <v>201906061512</v>
          </cell>
          <cell r="D264">
            <v>62.51</v>
          </cell>
          <cell r="E264" t="str">
            <v>B</v>
          </cell>
          <cell r="F264">
            <v>10</v>
          </cell>
          <cell r="G264" t="str">
            <v>A</v>
          </cell>
          <cell r="H264">
            <v>7</v>
          </cell>
        </row>
        <row r="264">
          <cell r="K264">
            <v>23.853</v>
          </cell>
          <cell r="L264">
            <v>3.33</v>
          </cell>
          <cell r="M264">
            <v>83.3</v>
          </cell>
          <cell r="N264" t="str">
            <v>英语四级证书+0.2</v>
          </cell>
          <cell r="O264">
            <v>0.2</v>
          </cell>
          <cell r="P264">
            <v>50.1</v>
          </cell>
          <cell r="Q264">
            <v>81</v>
          </cell>
          <cell r="R264">
            <v>8.1</v>
          </cell>
        </row>
        <row r="264">
          <cell r="W264">
            <v>0</v>
          </cell>
        </row>
        <row r="264">
          <cell r="AB264">
            <v>0</v>
          </cell>
          <cell r="AC264" t="str">
            <v>人力资源部干事A+1.5</v>
          </cell>
          <cell r="AD264" t="str">
            <v>团支书A+2.5 人力资源干事B+1</v>
          </cell>
          <cell r="AE264">
            <v>2.1</v>
          </cell>
          <cell r="AF264" t="str">
            <v>院级优秀团干+0.25</v>
          </cell>
          <cell r="AG264">
            <v>0.25</v>
          </cell>
        </row>
        <row r="264">
          <cell r="AJ264">
            <v>2.35</v>
          </cell>
        </row>
        <row r="264">
          <cell r="AM264">
            <v>0</v>
          </cell>
        </row>
        <row r="264">
          <cell r="AR264">
            <v>0</v>
          </cell>
          <cell r="AS264">
            <v>82.053</v>
          </cell>
          <cell r="AT264">
            <v>2.35</v>
          </cell>
          <cell r="AU264">
            <v>84.403</v>
          </cell>
          <cell r="AV264">
            <v>14</v>
          </cell>
          <cell r="AW264">
            <v>6</v>
          </cell>
        </row>
        <row r="265">
          <cell r="C265" t="str">
            <v>201906061712</v>
          </cell>
          <cell r="D265">
            <v>62.96</v>
          </cell>
          <cell r="E265" t="str">
            <v>B</v>
          </cell>
          <cell r="F265">
            <v>10</v>
          </cell>
          <cell r="G265" t="str">
            <v>A</v>
          </cell>
          <cell r="H265">
            <v>7</v>
          </cell>
        </row>
        <row r="265">
          <cell r="K265">
            <v>23.988</v>
          </cell>
          <cell r="L265">
            <v>2.6</v>
          </cell>
          <cell r="M265">
            <v>76</v>
          </cell>
        </row>
        <row r="265">
          <cell r="P265">
            <v>45.6</v>
          </cell>
          <cell r="Q265">
            <v>71</v>
          </cell>
          <cell r="R265">
            <v>7.1</v>
          </cell>
        </row>
        <row r="265">
          <cell r="W265">
            <v>0</v>
          </cell>
        </row>
        <row r="265">
          <cell r="AB265">
            <v>0</v>
          </cell>
        </row>
        <row r="265">
          <cell r="AD265" t="str">
            <v>班长B2</v>
          </cell>
          <cell r="AE265">
            <v>1</v>
          </cell>
          <cell r="AF265" t="str">
            <v>院级优秀团员+0.2</v>
          </cell>
          <cell r="AG265">
            <v>0.2</v>
          </cell>
        </row>
        <row r="265">
          <cell r="AJ265">
            <v>1.2</v>
          </cell>
        </row>
        <row r="265">
          <cell r="AM265">
            <v>0</v>
          </cell>
        </row>
        <row r="265">
          <cell r="AR265">
            <v>0</v>
          </cell>
          <cell r="AS265">
            <v>76.688</v>
          </cell>
          <cell r="AT265">
            <v>1.2</v>
          </cell>
          <cell r="AU265">
            <v>77.888</v>
          </cell>
          <cell r="AV265">
            <v>46</v>
          </cell>
          <cell r="AW265">
            <v>34</v>
          </cell>
        </row>
        <row r="266">
          <cell r="C266" t="str">
            <v>201906061730</v>
          </cell>
          <cell r="D266">
            <v>48.24</v>
          </cell>
          <cell r="E266" t="str">
            <v>A</v>
          </cell>
          <cell r="F266">
            <v>12</v>
          </cell>
          <cell r="G266" t="str">
            <v>A</v>
          </cell>
          <cell r="H266">
            <v>7</v>
          </cell>
        </row>
        <row r="266">
          <cell r="K266">
            <v>20.172</v>
          </cell>
          <cell r="L266">
            <v>1.21</v>
          </cell>
          <cell r="M266">
            <v>62.1</v>
          </cell>
        </row>
        <row r="266">
          <cell r="P266">
            <v>37.26</v>
          </cell>
          <cell r="Q266">
            <v>80</v>
          </cell>
          <cell r="R266">
            <v>8</v>
          </cell>
        </row>
        <row r="266">
          <cell r="W266">
            <v>0</v>
          </cell>
        </row>
        <row r="266">
          <cell r="AB266">
            <v>0</v>
          </cell>
        </row>
        <row r="266">
          <cell r="AJ266">
            <v>0</v>
          </cell>
        </row>
        <row r="266">
          <cell r="AM266">
            <v>0</v>
          </cell>
        </row>
        <row r="266">
          <cell r="AR266">
            <v>0</v>
          </cell>
          <cell r="AS266">
            <v>65.432</v>
          </cell>
          <cell r="AT266">
            <v>0</v>
          </cell>
          <cell r="AU266">
            <v>65.432</v>
          </cell>
          <cell r="AV266">
            <v>90</v>
          </cell>
          <cell r="AW266">
            <v>90</v>
          </cell>
        </row>
        <row r="267">
          <cell r="C267" t="str">
            <v>201906061802</v>
          </cell>
          <cell r="D267">
            <v>56.85</v>
          </cell>
          <cell r="E267" t="str">
            <v>A</v>
          </cell>
          <cell r="F267">
            <v>12</v>
          </cell>
          <cell r="G267" t="str">
            <v>A</v>
          </cell>
          <cell r="H267">
            <v>7</v>
          </cell>
        </row>
        <row r="267">
          <cell r="K267">
            <v>22.755</v>
          </cell>
          <cell r="L267">
            <v>2.96</v>
          </cell>
          <cell r="M267">
            <v>79.6</v>
          </cell>
        </row>
        <row r="267">
          <cell r="P267">
            <v>47.76</v>
          </cell>
          <cell r="Q267">
            <v>69.5</v>
          </cell>
          <cell r="R267">
            <v>6.95</v>
          </cell>
        </row>
        <row r="267">
          <cell r="W267">
            <v>0</v>
          </cell>
        </row>
        <row r="267">
          <cell r="AB267">
            <v>0</v>
          </cell>
        </row>
        <row r="267">
          <cell r="AJ267">
            <v>0</v>
          </cell>
        </row>
        <row r="267">
          <cell r="AM267">
            <v>0</v>
          </cell>
        </row>
        <row r="267">
          <cell r="AR267">
            <v>0</v>
          </cell>
          <cell r="AS267">
            <v>77.465</v>
          </cell>
          <cell r="AT267">
            <v>0</v>
          </cell>
          <cell r="AU267">
            <v>77.465</v>
          </cell>
          <cell r="AV267">
            <v>31</v>
          </cell>
          <cell r="AW267">
            <v>41</v>
          </cell>
        </row>
        <row r="268">
          <cell r="C268" t="str">
            <v>201906061904</v>
          </cell>
          <cell r="D268">
            <v>48.48</v>
          </cell>
          <cell r="E268" t="str">
            <v>A</v>
          </cell>
          <cell r="F268">
            <v>12</v>
          </cell>
          <cell r="G268" t="str">
            <v>C</v>
          </cell>
          <cell r="H268">
            <v>3</v>
          </cell>
        </row>
        <row r="268">
          <cell r="K268">
            <v>19.044</v>
          </cell>
          <cell r="L268">
            <v>1.98</v>
          </cell>
          <cell r="M268">
            <v>69.8</v>
          </cell>
        </row>
        <row r="268">
          <cell r="P268">
            <v>41.88</v>
          </cell>
          <cell r="Q268">
            <v>88</v>
          </cell>
          <cell r="R268">
            <v>8.8</v>
          </cell>
        </row>
        <row r="268">
          <cell r="W268">
            <v>0</v>
          </cell>
        </row>
        <row r="268">
          <cell r="AB268">
            <v>0</v>
          </cell>
        </row>
        <row r="268">
          <cell r="AJ268">
            <v>0</v>
          </cell>
        </row>
        <row r="268">
          <cell r="AM268">
            <v>0</v>
          </cell>
        </row>
        <row r="268">
          <cell r="AR268">
            <v>0</v>
          </cell>
          <cell r="AS268">
            <v>69.724</v>
          </cell>
          <cell r="AT268">
            <v>0</v>
          </cell>
          <cell r="AU268">
            <v>69.724</v>
          </cell>
          <cell r="AV268">
            <v>75</v>
          </cell>
          <cell r="AW268">
            <v>81</v>
          </cell>
        </row>
        <row r="269">
          <cell r="C269" t="str">
            <v>201906062205</v>
          </cell>
          <cell r="D269">
            <v>39.8</v>
          </cell>
          <cell r="E269" t="str">
            <v>B</v>
          </cell>
          <cell r="F269">
            <v>10</v>
          </cell>
          <cell r="G269" t="str">
            <v>C</v>
          </cell>
          <cell r="H269">
            <v>3</v>
          </cell>
        </row>
        <row r="269">
          <cell r="K269">
            <v>15.84</v>
          </cell>
          <cell r="L269">
            <v>1.22</v>
          </cell>
          <cell r="M269">
            <v>62.2</v>
          </cell>
        </row>
        <row r="269">
          <cell r="P269">
            <v>37.32</v>
          </cell>
          <cell r="Q269">
            <v>76</v>
          </cell>
          <cell r="R269">
            <v>7.6</v>
          </cell>
        </row>
        <row r="269">
          <cell r="W269">
            <v>0</v>
          </cell>
        </row>
        <row r="269">
          <cell r="AB269">
            <v>0</v>
          </cell>
        </row>
        <row r="269">
          <cell r="AJ269">
            <v>0</v>
          </cell>
        </row>
        <row r="269">
          <cell r="AM269">
            <v>0</v>
          </cell>
        </row>
        <row r="269">
          <cell r="AR269">
            <v>0</v>
          </cell>
          <cell r="AS269">
            <v>60.76</v>
          </cell>
          <cell r="AT269">
            <v>0</v>
          </cell>
          <cell r="AU269">
            <v>60.76</v>
          </cell>
          <cell r="AV269">
            <v>89</v>
          </cell>
          <cell r="AW269">
            <v>93</v>
          </cell>
        </row>
        <row r="270">
          <cell r="C270" t="str">
            <v>201906062308</v>
          </cell>
          <cell r="D270">
            <v>60.4</v>
          </cell>
          <cell r="E270" t="str">
            <v>B</v>
          </cell>
          <cell r="F270">
            <v>10</v>
          </cell>
          <cell r="G270" t="str">
            <v>C</v>
          </cell>
          <cell r="H270">
            <v>3</v>
          </cell>
        </row>
        <row r="270">
          <cell r="K270">
            <v>22.02</v>
          </cell>
          <cell r="L270">
            <v>2.54</v>
          </cell>
          <cell r="M270">
            <v>75.4</v>
          </cell>
        </row>
        <row r="270">
          <cell r="P270">
            <v>45.24</v>
          </cell>
          <cell r="Q270">
            <v>83</v>
          </cell>
          <cell r="R270">
            <v>8.3</v>
          </cell>
        </row>
        <row r="270">
          <cell r="W270">
            <v>0</v>
          </cell>
        </row>
        <row r="270">
          <cell r="AB270">
            <v>0</v>
          </cell>
        </row>
        <row r="270">
          <cell r="AJ270">
            <v>0</v>
          </cell>
        </row>
        <row r="270">
          <cell r="AM270">
            <v>0</v>
          </cell>
        </row>
        <row r="270">
          <cell r="AR270">
            <v>0</v>
          </cell>
          <cell r="AS270">
            <v>75.56</v>
          </cell>
          <cell r="AT270">
            <v>0</v>
          </cell>
          <cell r="AU270">
            <v>75.56</v>
          </cell>
          <cell r="AV270">
            <v>49</v>
          </cell>
          <cell r="AW270">
            <v>52</v>
          </cell>
        </row>
        <row r="271">
          <cell r="C271" t="str">
            <v>201906062316</v>
          </cell>
          <cell r="D271">
            <v>61.8</v>
          </cell>
          <cell r="E271" t="str">
            <v>B</v>
          </cell>
          <cell r="F271">
            <v>10</v>
          </cell>
          <cell r="G271" t="str">
            <v>B</v>
          </cell>
          <cell r="H271">
            <v>5</v>
          </cell>
        </row>
        <row r="271">
          <cell r="K271">
            <v>23.04</v>
          </cell>
          <cell r="L271">
            <v>2.74</v>
          </cell>
          <cell r="M271">
            <v>77.4</v>
          </cell>
        </row>
        <row r="271">
          <cell r="P271">
            <v>46.44</v>
          </cell>
          <cell r="Q271">
            <v>72.5</v>
          </cell>
          <cell r="R271">
            <v>7.25</v>
          </cell>
        </row>
        <row r="271">
          <cell r="W271">
            <v>0</v>
          </cell>
        </row>
        <row r="271">
          <cell r="AB271">
            <v>0</v>
          </cell>
        </row>
        <row r="271">
          <cell r="AD271" t="str">
            <v>调宣委员B1</v>
          </cell>
          <cell r="AE271">
            <v>0.5</v>
          </cell>
          <cell r="AF271" t="str">
            <v>院级优秀团干+0.25</v>
          </cell>
          <cell r="AG271">
            <v>0.25</v>
          </cell>
        </row>
        <row r="271">
          <cell r="AJ271">
            <v>0.75</v>
          </cell>
        </row>
        <row r="271">
          <cell r="AM271">
            <v>0</v>
          </cell>
        </row>
        <row r="271">
          <cell r="AR271">
            <v>0</v>
          </cell>
          <cell r="AS271">
            <v>76.73</v>
          </cell>
          <cell r="AT271">
            <v>0.75</v>
          </cell>
          <cell r="AU271">
            <v>77.48</v>
          </cell>
          <cell r="AV271">
            <v>39</v>
          </cell>
          <cell r="AW271">
            <v>40</v>
          </cell>
        </row>
        <row r="272">
          <cell r="C272" t="str">
            <v>201906062419</v>
          </cell>
          <cell r="D272">
            <v>59.3</v>
          </cell>
          <cell r="E272" t="str">
            <v>B</v>
          </cell>
          <cell r="F272">
            <v>10</v>
          </cell>
          <cell r="G272" t="str">
            <v>A</v>
          </cell>
          <cell r="H272">
            <v>7</v>
          </cell>
        </row>
        <row r="272">
          <cell r="K272">
            <v>22.89</v>
          </cell>
          <cell r="L272">
            <v>2.59</v>
          </cell>
          <cell r="M272">
            <v>75.9</v>
          </cell>
        </row>
        <row r="272">
          <cell r="P272">
            <v>45.54</v>
          </cell>
          <cell r="Q272">
            <v>79.5</v>
          </cell>
          <cell r="R272">
            <v>7.95</v>
          </cell>
        </row>
        <row r="272">
          <cell r="W272">
            <v>0</v>
          </cell>
        </row>
        <row r="272">
          <cell r="AB272">
            <v>0</v>
          </cell>
        </row>
        <row r="272">
          <cell r="AJ272">
            <v>0</v>
          </cell>
        </row>
        <row r="272">
          <cell r="AM272">
            <v>0</v>
          </cell>
        </row>
        <row r="272">
          <cell r="AR272">
            <v>0</v>
          </cell>
          <cell r="AS272">
            <v>76.38</v>
          </cell>
          <cell r="AT272">
            <v>0</v>
          </cell>
          <cell r="AU272">
            <v>76.38</v>
          </cell>
          <cell r="AV272">
            <v>47</v>
          </cell>
          <cell r="AW272">
            <v>48</v>
          </cell>
        </row>
        <row r="273">
          <cell r="C273" t="str">
            <v>201906062617</v>
          </cell>
          <cell r="D273">
            <v>59.1</v>
          </cell>
          <cell r="E273" t="str">
            <v>B</v>
          </cell>
          <cell r="F273">
            <v>10</v>
          </cell>
          <cell r="G273" t="str">
            <v>B</v>
          </cell>
          <cell r="H273">
            <v>5</v>
          </cell>
        </row>
        <row r="273">
          <cell r="K273">
            <v>22.23</v>
          </cell>
          <cell r="L273">
            <v>2.68</v>
          </cell>
          <cell r="M273">
            <v>76.8</v>
          </cell>
        </row>
        <row r="273">
          <cell r="P273">
            <v>46.08</v>
          </cell>
          <cell r="Q273">
            <v>94</v>
          </cell>
          <cell r="R273">
            <v>9.4</v>
          </cell>
        </row>
        <row r="273">
          <cell r="W273">
            <v>0</v>
          </cell>
        </row>
        <row r="273">
          <cell r="AB273">
            <v>0</v>
          </cell>
        </row>
        <row r="273">
          <cell r="AJ273">
            <v>0</v>
          </cell>
        </row>
        <row r="273">
          <cell r="AM273">
            <v>0</v>
          </cell>
        </row>
        <row r="273">
          <cell r="AR273">
            <v>0</v>
          </cell>
          <cell r="AS273">
            <v>77.71</v>
          </cell>
          <cell r="AT273">
            <v>0</v>
          </cell>
          <cell r="AU273">
            <v>77.71</v>
          </cell>
          <cell r="AV273">
            <v>42</v>
          </cell>
          <cell r="AW273">
            <v>37</v>
          </cell>
        </row>
        <row r="274">
          <cell r="C274" t="str">
            <v>201906061722</v>
          </cell>
          <cell r="D274">
            <v>53.5</v>
          </cell>
          <cell r="E274" t="str">
            <v>A</v>
          </cell>
          <cell r="F274">
            <v>12</v>
          </cell>
          <cell r="G274" t="str">
            <v>A</v>
          </cell>
          <cell r="H274">
            <v>7</v>
          </cell>
        </row>
        <row r="274">
          <cell r="K274">
            <v>21.75</v>
          </cell>
          <cell r="L274">
            <v>3.5</v>
          </cell>
          <cell r="M274">
            <v>85</v>
          </cell>
        </row>
        <row r="274">
          <cell r="P274">
            <v>51</v>
          </cell>
          <cell r="Q274">
            <v>79</v>
          </cell>
          <cell r="R274">
            <v>7.9</v>
          </cell>
        </row>
        <row r="274">
          <cell r="W274">
            <v>0</v>
          </cell>
        </row>
        <row r="274">
          <cell r="AB274">
            <v>0</v>
          </cell>
        </row>
        <row r="274">
          <cell r="AD274" t="str">
            <v>文体委员B1</v>
          </cell>
          <cell r="AE274">
            <v>0.5</v>
          </cell>
          <cell r="AF274" t="str">
            <v>院级优秀团员+0.2</v>
          </cell>
          <cell r="AG274">
            <v>0.2</v>
          </cell>
        </row>
        <row r="274">
          <cell r="AJ274">
            <v>0.7</v>
          </cell>
        </row>
        <row r="274">
          <cell r="AM274">
            <v>0</v>
          </cell>
        </row>
        <row r="274">
          <cell r="AR274">
            <v>0</v>
          </cell>
          <cell r="AS274">
            <v>80.65</v>
          </cell>
          <cell r="AT274">
            <v>0.7</v>
          </cell>
          <cell r="AU274">
            <v>81.35</v>
          </cell>
          <cell r="AV274">
            <v>8</v>
          </cell>
          <cell r="AW274">
            <v>15</v>
          </cell>
        </row>
        <row r="275">
          <cell r="C275" t="str">
            <v>201906021521</v>
          </cell>
        </row>
        <row r="275">
          <cell r="E275" t="str">
            <v>B</v>
          </cell>
          <cell r="F275">
            <v>10</v>
          </cell>
          <cell r="G275" t="str">
            <v>B</v>
          </cell>
          <cell r="H275">
            <v>5</v>
          </cell>
        </row>
        <row r="275">
          <cell r="K275">
            <v>4.5</v>
          </cell>
          <cell r="L275">
            <v>2.66</v>
          </cell>
          <cell r="M275">
            <v>76.6</v>
          </cell>
        </row>
        <row r="275">
          <cell r="P275">
            <v>45.96</v>
          </cell>
          <cell r="Q275">
            <v>83.5</v>
          </cell>
          <cell r="R275">
            <v>8.35</v>
          </cell>
        </row>
        <row r="275">
          <cell r="W275">
            <v>0</v>
          </cell>
        </row>
        <row r="275">
          <cell r="AB275">
            <v>0</v>
          </cell>
        </row>
        <row r="275">
          <cell r="AJ275">
            <v>0</v>
          </cell>
        </row>
        <row r="275">
          <cell r="AM275">
            <v>0</v>
          </cell>
        </row>
        <row r="275">
          <cell r="AR275">
            <v>0</v>
          </cell>
          <cell r="AS275">
            <v>58.81</v>
          </cell>
          <cell r="AT275">
            <v>0</v>
          </cell>
          <cell r="AU275">
            <v>58.81</v>
          </cell>
        </row>
        <row r="276">
          <cell r="C276" t="str">
            <v>201906021802</v>
          </cell>
        </row>
        <row r="276">
          <cell r="E276" t="str">
            <v>B</v>
          </cell>
          <cell r="F276">
            <v>10</v>
          </cell>
          <cell r="G276" t="str">
            <v>B</v>
          </cell>
          <cell r="H276">
            <v>5</v>
          </cell>
        </row>
        <row r="276">
          <cell r="K276">
            <v>4.5</v>
          </cell>
          <cell r="L276">
            <v>2.03</v>
          </cell>
          <cell r="M276">
            <v>70.3</v>
          </cell>
        </row>
        <row r="276">
          <cell r="P276">
            <v>42.18</v>
          </cell>
          <cell r="Q276">
            <v>81.5</v>
          </cell>
          <cell r="R276">
            <v>8.15</v>
          </cell>
        </row>
        <row r="276">
          <cell r="W276">
            <v>0</v>
          </cell>
        </row>
        <row r="276">
          <cell r="AB276">
            <v>0</v>
          </cell>
        </row>
        <row r="276">
          <cell r="AJ276">
            <v>0</v>
          </cell>
        </row>
        <row r="276">
          <cell r="AM276">
            <v>0</v>
          </cell>
        </row>
        <row r="276">
          <cell r="AR276">
            <v>0</v>
          </cell>
          <cell r="AS276">
            <v>54.83</v>
          </cell>
          <cell r="AT276">
            <v>0</v>
          </cell>
          <cell r="AU276">
            <v>54.83</v>
          </cell>
        </row>
        <row r="277">
          <cell r="C277" t="str">
            <v>201906022129</v>
          </cell>
        </row>
        <row r="277">
          <cell r="E277" t="str">
            <v>A</v>
          </cell>
          <cell r="F277">
            <v>12</v>
          </cell>
          <cell r="G277" t="str">
            <v>B</v>
          </cell>
          <cell r="H277">
            <v>5</v>
          </cell>
        </row>
        <row r="277">
          <cell r="K277">
            <v>5.1</v>
          </cell>
          <cell r="L277">
            <v>2.06</v>
          </cell>
          <cell r="M277">
            <v>70.6</v>
          </cell>
        </row>
        <row r="277">
          <cell r="P277">
            <v>42.36</v>
          </cell>
          <cell r="Q277">
            <v>76</v>
          </cell>
          <cell r="R277">
            <v>7.6</v>
          </cell>
        </row>
        <row r="277">
          <cell r="W277">
            <v>0</v>
          </cell>
        </row>
        <row r="277">
          <cell r="AB277">
            <v>0</v>
          </cell>
        </row>
        <row r="277">
          <cell r="AJ277">
            <v>0</v>
          </cell>
        </row>
        <row r="277">
          <cell r="AM277">
            <v>0</v>
          </cell>
        </row>
        <row r="277">
          <cell r="AR277">
            <v>0</v>
          </cell>
          <cell r="AS277">
            <v>55.06</v>
          </cell>
          <cell r="AT277">
            <v>0</v>
          </cell>
          <cell r="AU277">
            <v>55.06</v>
          </cell>
        </row>
        <row r="278">
          <cell r="C278" t="str">
            <v>201906022221</v>
          </cell>
        </row>
        <row r="278">
          <cell r="E278" t="str">
            <v>A</v>
          </cell>
          <cell r="F278">
            <v>12</v>
          </cell>
          <cell r="G278" t="str">
            <v>B</v>
          </cell>
          <cell r="H278">
            <v>5</v>
          </cell>
        </row>
        <row r="278">
          <cell r="K278">
            <v>5.1</v>
          </cell>
          <cell r="L278">
            <v>2.33</v>
          </cell>
          <cell r="M278">
            <v>73.3</v>
          </cell>
        </row>
        <row r="278">
          <cell r="P278">
            <v>43.98</v>
          </cell>
          <cell r="Q278">
            <v>82</v>
          </cell>
          <cell r="R278">
            <v>8.2</v>
          </cell>
        </row>
        <row r="278">
          <cell r="W278">
            <v>0</v>
          </cell>
        </row>
        <row r="278">
          <cell r="AB278">
            <v>0</v>
          </cell>
        </row>
        <row r="278">
          <cell r="AJ278">
            <v>0</v>
          </cell>
        </row>
        <row r="278">
          <cell r="AM278">
            <v>0</v>
          </cell>
        </row>
        <row r="278">
          <cell r="AR278">
            <v>0</v>
          </cell>
          <cell r="AS278">
            <v>57.28</v>
          </cell>
          <cell r="AT278">
            <v>0</v>
          </cell>
          <cell r="AU278">
            <v>57.28</v>
          </cell>
        </row>
        <row r="279">
          <cell r="C279" t="str">
            <v>201906022225</v>
          </cell>
        </row>
        <row r="279">
          <cell r="E279" t="str">
            <v>A</v>
          </cell>
          <cell r="F279">
            <v>12</v>
          </cell>
          <cell r="G279" t="str">
            <v>B</v>
          </cell>
          <cell r="H279">
            <v>5</v>
          </cell>
        </row>
        <row r="279">
          <cell r="K279">
            <v>5.1</v>
          </cell>
          <cell r="L279">
            <v>2.95</v>
          </cell>
          <cell r="M279">
            <v>79.5</v>
          </cell>
        </row>
        <row r="279">
          <cell r="P279">
            <v>47.7</v>
          </cell>
          <cell r="Q279">
            <v>90.5</v>
          </cell>
          <cell r="R279">
            <v>9.05</v>
          </cell>
        </row>
        <row r="279">
          <cell r="W279">
            <v>0</v>
          </cell>
        </row>
        <row r="279">
          <cell r="AB279">
            <v>0</v>
          </cell>
        </row>
        <row r="279">
          <cell r="AJ279">
            <v>0</v>
          </cell>
        </row>
        <row r="279">
          <cell r="AM279">
            <v>0</v>
          </cell>
        </row>
        <row r="279">
          <cell r="AR279">
            <v>0</v>
          </cell>
          <cell r="AS279">
            <v>61.85</v>
          </cell>
          <cell r="AT279">
            <v>0</v>
          </cell>
          <cell r="AU279">
            <v>61.85</v>
          </cell>
        </row>
        <row r="280">
          <cell r="C280" t="str">
            <v>201906022226</v>
          </cell>
        </row>
        <row r="280">
          <cell r="E280" t="str">
            <v>A</v>
          </cell>
          <cell r="F280">
            <v>12</v>
          </cell>
          <cell r="G280" t="str">
            <v>B</v>
          </cell>
          <cell r="H280">
            <v>5</v>
          </cell>
        </row>
        <row r="280">
          <cell r="K280">
            <v>5.1</v>
          </cell>
          <cell r="L280">
            <v>3.24</v>
          </cell>
          <cell r="M280">
            <v>82.4</v>
          </cell>
        </row>
        <row r="280">
          <cell r="P280">
            <v>49.44</v>
          </cell>
          <cell r="Q280">
            <v>84.5</v>
          </cell>
          <cell r="R280">
            <v>8.45</v>
          </cell>
        </row>
        <row r="280">
          <cell r="W280">
            <v>0</v>
          </cell>
        </row>
        <row r="280">
          <cell r="AB280">
            <v>0</v>
          </cell>
        </row>
        <row r="280">
          <cell r="AJ280">
            <v>0</v>
          </cell>
        </row>
        <row r="280">
          <cell r="AM280">
            <v>0</v>
          </cell>
        </row>
        <row r="280">
          <cell r="AR280">
            <v>0</v>
          </cell>
          <cell r="AS280">
            <v>62.99</v>
          </cell>
          <cell r="AT280">
            <v>0</v>
          </cell>
          <cell r="AU280">
            <v>62.99</v>
          </cell>
        </row>
        <row r="281">
          <cell r="C281" t="str">
            <v>201906022228</v>
          </cell>
        </row>
        <row r="281">
          <cell r="E281" t="str">
            <v>A</v>
          </cell>
          <cell r="F281">
            <v>12</v>
          </cell>
          <cell r="G281" t="str">
            <v>B</v>
          </cell>
          <cell r="H281">
            <v>5</v>
          </cell>
        </row>
        <row r="281">
          <cell r="K281">
            <v>5.1</v>
          </cell>
          <cell r="L281">
            <v>2.79</v>
          </cell>
          <cell r="M281">
            <v>77.9</v>
          </cell>
        </row>
        <row r="281">
          <cell r="P281">
            <v>46.74</v>
          </cell>
          <cell r="Q281">
            <v>85.5</v>
          </cell>
          <cell r="R281">
            <v>8.55</v>
          </cell>
        </row>
        <row r="281">
          <cell r="W281">
            <v>0</v>
          </cell>
        </row>
        <row r="281">
          <cell r="AB281">
            <v>0</v>
          </cell>
        </row>
        <row r="281">
          <cell r="AJ281">
            <v>0</v>
          </cell>
        </row>
        <row r="281">
          <cell r="AM281">
            <v>0</v>
          </cell>
        </row>
        <row r="281">
          <cell r="AR281">
            <v>0</v>
          </cell>
          <cell r="AS281">
            <v>60.39</v>
          </cell>
          <cell r="AT281">
            <v>0</v>
          </cell>
          <cell r="AU281">
            <v>60.39</v>
          </cell>
        </row>
        <row r="282">
          <cell r="C282" t="str">
            <v>201906022423</v>
          </cell>
        </row>
        <row r="282">
          <cell r="E282" t="str">
            <v>B</v>
          </cell>
          <cell r="F282">
            <v>10</v>
          </cell>
          <cell r="G282" t="str">
            <v>B</v>
          </cell>
          <cell r="H282">
            <v>5</v>
          </cell>
        </row>
        <row r="282">
          <cell r="K282">
            <v>4.5</v>
          </cell>
          <cell r="L282">
            <v>3.58</v>
          </cell>
          <cell r="M282">
            <v>85.8</v>
          </cell>
        </row>
        <row r="282">
          <cell r="P282">
            <v>51.48</v>
          </cell>
          <cell r="Q282">
            <v>71</v>
          </cell>
          <cell r="R282">
            <v>7.1</v>
          </cell>
        </row>
        <row r="282">
          <cell r="W282">
            <v>0</v>
          </cell>
        </row>
        <row r="282">
          <cell r="AB282">
            <v>0</v>
          </cell>
        </row>
        <row r="282">
          <cell r="AJ282">
            <v>0</v>
          </cell>
        </row>
        <row r="282">
          <cell r="AM282">
            <v>0</v>
          </cell>
        </row>
        <row r="282">
          <cell r="AR282">
            <v>0</v>
          </cell>
          <cell r="AS282">
            <v>63.08</v>
          </cell>
          <cell r="AT282">
            <v>0</v>
          </cell>
          <cell r="AU282">
            <v>63.08</v>
          </cell>
        </row>
        <row r="283">
          <cell r="C283" t="str">
            <v>201906022820</v>
          </cell>
        </row>
        <row r="283">
          <cell r="E283" t="str">
            <v>B</v>
          </cell>
          <cell r="F283">
            <v>10</v>
          </cell>
          <cell r="G283" t="str">
            <v>B</v>
          </cell>
          <cell r="H283">
            <v>5</v>
          </cell>
        </row>
        <row r="283">
          <cell r="K283">
            <v>4.5</v>
          </cell>
          <cell r="L283">
            <v>2.77</v>
          </cell>
          <cell r="M283">
            <v>77.7</v>
          </cell>
        </row>
        <row r="283">
          <cell r="P283">
            <v>46.62</v>
          </cell>
          <cell r="Q283">
            <v>81.5</v>
          </cell>
          <cell r="R283">
            <v>8.15</v>
          </cell>
        </row>
        <row r="283">
          <cell r="W283">
            <v>0</v>
          </cell>
        </row>
        <row r="283">
          <cell r="AB283">
            <v>0</v>
          </cell>
        </row>
        <row r="283">
          <cell r="AJ283">
            <v>0</v>
          </cell>
        </row>
        <row r="283">
          <cell r="AM283">
            <v>0</v>
          </cell>
        </row>
        <row r="283">
          <cell r="AR283">
            <v>0</v>
          </cell>
          <cell r="AS283">
            <v>59.27</v>
          </cell>
          <cell r="AT283">
            <v>0</v>
          </cell>
          <cell r="AU283">
            <v>59.27</v>
          </cell>
        </row>
        <row r="284">
          <cell r="C284" t="str">
            <v>201906040813</v>
          </cell>
        </row>
        <row r="284">
          <cell r="E284" t="str">
            <v>B</v>
          </cell>
          <cell r="F284">
            <v>10</v>
          </cell>
        </row>
        <row r="284">
          <cell r="K284">
            <v>3</v>
          </cell>
          <cell r="L284">
            <v>2.72</v>
          </cell>
          <cell r="M284">
            <v>77.2</v>
          </cell>
        </row>
        <row r="284">
          <cell r="P284">
            <v>46.32</v>
          </cell>
          <cell r="Q284">
            <v>78</v>
          </cell>
          <cell r="R284">
            <v>7.8</v>
          </cell>
        </row>
        <row r="284">
          <cell r="W284">
            <v>0</v>
          </cell>
        </row>
        <row r="284">
          <cell r="AB284">
            <v>0</v>
          </cell>
        </row>
        <row r="284">
          <cell r="AJ284">
            <v>0</v>
          </cell>
        </row>
        <row r="284">
          <cell r="AM284">
            <v>0</v>
          </cell>
        </row>
        <row r="284">
          <cell r="AR284">
            <v>0</v>
          </cell>
          <cell r="AS284">
            <v>57.12</v>
          </cell>
          <cell r="AT284">
            <v>0</v>
          </cell>
          <cell r="AU284">
            <v>57.12</v>
          </cell>
        </row>
        <row r="285">
          <cell r="C285" t="str">
            <v>201906041418</v>
          </cell>
        </row>
        <row r="285">
          <cell r="E285" t="str">
            <v>B</v>
          </cell>
          <cell r="F285">
            <v>10</v>
          </cell>
        </row>
        <row r="285">
          <cell r="K285">
            <v>3</v>
          </cell>
          <cell r="L285">
            <v>3.65</v>
          </cell>
          <cell r="M285">
            <v>86.5</v>
          </cell>
        </row>
        <row r="285">
          <cell r="P285">
            <v>51.9</v>
          </cell>
          <cell r="Q285">
            <v>79.5</v>
          </cell>
          <cell r="R285">
            <v>7.95</v>
          </cell>
        </row>
        <row r="285">
          <cell r="W285">
            <v>0</v>
          </cell>
        </row>
        <row r="285">
          <cell r="AB285">
            <v>0</v>
          </cell>
        </row>
        <row r="285">
          <cell r="AJ285">
            <v>0</v>
          </cell>
        </row>
        <row r="285">
          <cell r="AM285">
            <v>0</v>
          </cell>
        </row>
        <row r="285">
          <cell r="AR285">
            <v>0</v>
          </cell>
          <cell r="AS285">
            <v>62.85</v>
          </cell>
          <cell r="AT285">
            <v>0</v>
          </cell>
          <cell r="AU285">
            <v>62.85</v>
          </cell>
        </row>
        <row r="286">
          <cell r="C286" t="str">
            <v>201906020704</v>
          </cell>
        </row>
        <row r="286">
          <cell r="E286" t="str">
            <v>A</v>
          </cell>
          <cell r="F286">
            <v>12</v>
          </cell>
          <cell r="G286" t="str">
            <v>B</v>
          </cell>
          <cell r="H286">
            <v>5</v>
          </cell>
        </row>
        <row r="286">
          <cell r="K286">
            <v>5.1</v>
          </cell>
          <cell r="L286">
            <v>3.76</v>
          </cell>
          <cell r="M286">
            <v>87.6</v>
          </cell>
        </row>
        <row r="286">
          <cell r="P286">
            <v>52.56</v>
          </cell>
          <cell r="Q286">
            <v>86</v>
          </cell>
          <cell r="R286">
            <v>8.6</v>
          </cell>
        </row>
        <row r="286">
          <cell r="W286">
            <v>0</v>
          </cell>
        </row>
        <row r="286">
          <cell r="AB286">
            <v>0</v>
          </cell>
        </row>
        <row r="286">
          <cell r="AJ286">
            <v>0</v>
          </cell>
        </row>
        <row r="286">
          <cell r="AM286">
            <v>0</v>
          </cell>
        </row>
        <row r="286">
          <cell r="AR286">
            <v>0</v>
          </cell>
          <cell r="AS286">
            <v>66.26</v>
          </cell>
          <cell r="AT286">
            <v>0</v>
          </cell>
          <cell r="AU286">
            <v>66.26</v>
          </cell>
        </row>
        <row r="287">
          <cell r="C287" t="str">
            <v>201906061028</v>
          </cell>
        </row>
        <row r="287">
          <cell r="E287" t="str">
            <v>B</v>
          </cell>
          <cell r="F287">
            <v>10</v>
          </cell>
        </row>
        <row r="287">
          <cell r="K287">
            <v>3</v>
          </cell>
          <cell r="L287">
            <v>3.89</v>
          </cell>
          <cell r="M287">
            <v>88.9</v>
          </cell>
        </row>
        <row r="287">
          <cell r="P287">
            <v>53.34</v>
          </cell>
          <cell r="Q287">
            <v>86</v>
          </cell>
          <cell r="R287">
            <v>8.6</v>
          </cell>
        </row>
        <row r="287">
          <cell r="W287">
            <v>0</v>
          </cell>
        </row>
        <row r="287">
          <cell r="AB287">
            <v>0</v>
          </cell>
          <cell r="AC287" t="str">
            <v>学习委员A+1.5</v>
          </cell>
        </row>
        <row r="287">
          <cell r="AE287">
            <v>0.75</v>
          </cell>
        </row>
        <row r="287">
          <cell r="AJ287">
            <v>0.75</v>
          </cell>
        </row>
        <row r="287">
          <cell r="AM287">
            <v>0.7</v>
          </cell>
        </row>
        <row r="287">
          <cell r="AR287">
            <v>0.7</v>
          </cell>
          <cell r="AS287">
            <v>64.94</v>
          </cell>
          <cell r="AT287">
            <v>1.45</v>
          </cell>
          <cell r="AU287">
            <v>66.39</v>
          </cell>
        </row>
        <row r="288">
          <cell r="C288" t="str">
            <v>201906110423</v>
          </cell>
        </row>
        <row r="288">
          <cell r="E288" t="str">
            <v>B</v>
          </cell>
          <cell r="F288">
            <v>10</v>
          </cell>
        </row>
        <row r="288">
          <cell r="K288">
            <v>3</v>
          </cell>
          <cell r="L288">
            <v>2.6</v>
          </cell>
          <cell r="M288">
            <v>76</v>
          </cell>
        </row>
        <row r="288">
          <cell r="P288">
            <v>45.6</v>
          </cell>
          <cell r="Q288">
            <v>73.5</v>
          </cell>
          <cell r="R288">
            <v>7.35</v>
          </cell>
        </row>
        <row r="288">
          <cell r="W288">
            <v>0</v>
          </cell>
        </row>
        <row r="288">
          <cell r="AB288">
            <v>0</v>
          </cell>
        </row>
        <row r="288">
          <cell r="AJ288">
            <v>0</v>
          </cell>
        </row>
        <row r="288">
          <cell r="AM288">
            <v>0</v>
          </cell>
        </row>
        <row r="288">
          <cell r="AR288">
            <v>0</v>
          </cell>
          <cell r="AS288">
            <v>55.95</v>
          </cell>
          <cell r="AT288">
            <v>0</v>
          </cell>
          <cell r="AU288">
            <v>55.95</v>
          </cell>
        </row>
        <row r="289">
          <cell r="C289" t="str">
            <v>201906120231</v>
          </cell>
        </row>
        <row r="289">
          <cell r="E289" t="str">
            <v>A</v>
          </cell>
          <cell r="F289">
            <v>12</v>
          </cell>
        </row>
        <row r="289">
          <cell r="K289">
            <v>3.6</v>
          </cell>
          <cell r="L289">
            <v>3.73</v>
          </cell>
          <cell r="M289">
            <v>87.3</v>
          </cell>
          <cell r="N289" t="str">
            <v>英语四级证书+0.2</v>
          </cell>
          <cell r="O289">
            <v>0.2</v>
          </cell>
          <cell r="P289">
            <v>52.5</v>
          </cell>
          <cell r="Q289">
            <v>90.5</v>
          </cell>
          <cell r="R289">
            <v>9.05</v>
          </cell>
        </row>
        <row r="289">
          <cell r="W289">
            <v>0</v>
          </cell>
        </row>
        <row r="289">
          <cell r="AB289">
            <v>0</v>
          </cell>
        </row>
        <row r="289">
          <cell r="AJ289">
            <v>0</v>
          </cell>
        </row>
        <row r="289">
          <cell r="AM289">
            <v>0</v>
          </cell>
        </row>
        <row r="289">
          <cell r="AR289">
            <v>0</v>
          </cell>
          <cell r="AS289">
            <v>65.15</v>
          </cell>
          <cell r="AT289">
            <v>0</v>
          </cell>
          <cell r="AU289">
            <v>65.15</v>
          </cell>
        </row>
        <row r="290">
          <cell r="C290" t="str">
            <v>201706060305</v>
          </cell>
          <cell r="D290">
            <v>60.05</v>
          </cell>
          <cell r="E290" t="str">
            <v>B</v>
          </cell>
          <cell r="F290">
            <v>10</v>
          </cell>
          <cell r="G290" t="str">
            <v>B</v>
          </cell>
          <cell r="H290">
            <v>5</v>
          </cell>
        </row>
        <row r="290">
          <cell r="K290">
            <v>22.515</v>
          </cell>
          <cell r="L290">
            <v>0.33</v>
          </cell>
          <cell r="M290">
            <v>53.3</v>
          </cell>
        </row>
        <row r="290">
          <cell r="P290">
            <v>31.98</v>
          </cell>
        </row>
        <row r="290">
          <cell r="W290">
            <v>0</v>
          </cell>
        </row>
        <row r="290">
          <cell r="AB290">
            <v>0</v>
          </cell>
        </row>
        <row r="290">
          <cell r="AJ290">
            <v>0</v>
          </cell>
        </row>
        <row r="290">
          <cell r="AM290">
            <v>0</v>
          </cell>
        </row>
        <row r="290">
          <cell r="AR290">
            <v>0</v>
          </cell>
          <cell r="AS290">
            <v>54.495</v>
          </cell>
          <cell r="AT290">
            <v>0</v>
          </cell>
          <cell r="AU290">
            <v>54.495</v>
          </cell>
          <cell r="AV290">
            <v>127</v>
          </cell>
          <cell r="AW290">
            <v>127</v>
          </cell>
        </row>
        <row r="291">
          <cell r="C291" t="str">
            <v>201806020816</v>
          </cell>
          <cell r="D291">
            <v>62.84</v>
          </cell>
          <cell r="E291" t="str">
            <v>B</v>
          </cell>
          <cell r="F291">
            <v>10</v>
          </cell>
          <cell r="G291" t="str">
            <v>C</v>
          </cell>
          <cell r="H291">
            <v>3</v>
          </cell>
        </row>
        <row r="291">
          <cell r="K291">
            <v>22.752</v>
          </cell>
          <cell r="L291">
            <v>4.02</v>
          </cell>
          <cell r="M291">
            <v>90.2</v>
          </cell>
        </row>
        <row r="291">
          <cell r="P291">
            <v>54.12</v>
          </cell>
          <cell r="Q291">
            <v>96.5</v>
          </cell>
          <cell r="R291">
            <v>9.65</v>
          </cell>
          <cell r="S291" t="str">
            <v>运河杯课外学术作品竞赛三等奖+0.4</v>
          </cell>
          <cell r="T291">
            <v>0.4</v>
          </cell>
        </row>
        <row r="291">
          <cell r="W291">
            <v>0.4</v>
          </cell>
        </row>
        <row r="291">
          <cell r="AB291">
            <v>0</v>
          </cell>
        </row>
        <row r="291">
          <cell r="AJ291">
            <v>0</v>
          </cell>
        </row>
        <row r="291">
          <cell r="AM291">
            <v>0</v>
          </cell>
        </row>
        <row r="291">
          <cell r="AR291">
            <v>0</v>
          </cell>
          <cell r="AS291">
            <v>86.522</v>
          </cell>
          <cell r="AT291">
            <v>0.4</v>
          </cell>
          <cell r="AU291">
            <v>86.922</v>
          </cell>
          <cell r="AV291">
            <v>2</v>
          </cell>
          <cell r="AW291">
            <v>13</v>
          </cell>
        </row>
        <row r="292">
          <cell r="C292" t="str">
            <v>201806041316</v>
          </cell>
          <cell r="D292">
            <v>61.09</v>
          </cell>
          <cell r="E292" t="str">
            <v>A</v>
          </cell>
          <cell r="F292">
            <v>12</v>
          </cell>
          <cell r="G292" t="str">
            <v>A</v>
          </cell>
          <cell r="H292">
            <v>7</v>
          </cell>
        </row>
        <row r="292">
          <cell r="K292">
            <v>24.027</v>
          </cell>
          <cell r="L292">
            <v>2.84</v>
          </cell>
          <cell r="M292">
            <v>78.4</v>
          </cell>
        </row>
        <row r="292">
          <cell r="P292">
            <v>47.04</v>
          </cell>
          <cell r="Q292">
            <v>80</v>
          </cell>
          <cell r="R292">
            <v>8</v>
          </cell>
        </row>
        <row r="292">
          <cell r="W292">
            <v>0</v>
          </cell>
        </row>
        <row r="292">
          <cell r="AB292">
            <v>0</v>
          </cell>
        </row>
        <row r="292">
          <cell r="AJ292">
            <v>0</v>
          </cell>
        </row>
        <row r="292">
          <cell r="AM292">
            <v>0</v>
          </cell>
        </row>
        <row r="292">
          <cell r="AR292">
            <v>0</v>
          </cell>
          <cell r="AS292">
            <v>79.067</v>
          </cell>
          <cell r="AT292">
            <v>0</v>
          </cell>
          <cell r="AU292">
            <v>79.067</v>
          </cell>
          <cell r="AV292">
            <v>58</v>
          </cell>
          <cell r="AW292">
            <v>60</v>
          </cell>
        </row>
        <row r="293">
          <cell r="C293" t="str">
            <v>201806060409</v>
          </cell>
          <cell r="D293">
            <v>58.83</v>
          </cell>
          <cell r="E293" t="str">
            <v>B</v>
          </cell>
          <cell r="F293">
            <v>10</v>
          </cell>
          <cell r="G293" t="str">
            <v>B</v>
          </cell>
          <cell r="H293">
            <v>5</v>
          </cell>
        </row>
        <row r="293">
          <cell r="K293">
            <v>22.149</v>
          </cell>
          <cell r="L293">
            <v>0</v>
          </cell>
          <cell r="M293">
            <v>50</v>
          </cell>
        </row>
        <row r="293">
          <cell r="P293">
            <v>30</v>
          </cell>
        </row>
        <row r="293">
          <cell r="R293">
            <v>0</v>
          </cell>
        </row>
        <row r="293">
          <cell r="W293">
            <v>0</v>
          </cell>
        </row>
        <row r="293">
          <cell r="AB293">
            <v>0</v>
          </cell>
        </row>
        <row r="293">
          <cell r="AF293" t="str">
            <v>院级示范团支部+0.125</v>
          </cell>
          <cell r="AG293">
            <v>0.125</v>
          </cell>
        </row>
        <row r="293">
          <cell r="AJ293">
            <v>0.125</v>
          </cell>
        </row>
        <row r="293">
          <cell r="AM293">
            <v>0</v>
          </cell>
        </row>
        <row r="293">
          <cell r="AR293">
            <v>0</v>
          </cell>
          <cell r="AS293">
            <v>52.149</v>
          </cell>
          <cell r="AT293">
            <v>0.125</v>
          </cell>
          <cell r="AU293">
            <v>52.274</v>
          </cell>
          <cell r="AV293">
            <v>128</v>
          </cell>
          <cell r="AW293">
            <v>128</v>
          </cell>
        </row>
        <row r="294">
          <cell r="C294" t="str">
            <v>201906060102</v>
          </cell>
          <cell r="D294">
            <v>62.53</v>
          </cell>
          <cell r="E294" t="str">
            <v>B</v>
          </cell>
          <cell r="F294">
            <v>10</v>
          </cell>
          <cell r="G294" t="str">
            <v>C</v>
          </cell>
          <cell r="H294">
            <v>3</v>
          </cell>
          <cell r="I294" t="str">
            <v>院通报表扬+1</v>
          </cell>
          <cell r="J294">
            <v>1</v>
          </cell>
          <cell r="K294">
            <v>22.959</v>
          </cell>
          <cell r="L294">
            <v>2.22</v>
          </cell>
          <cell r="M294">
            <v>72.2</v>
          </cell>
        </row>
        <row r="294">
          <cell r="P294">
            <v>43.32</v>
          </cell>
          <cell r="Q294">
            <v>70</v>
          </cell>
          <cell r="R294">
            <v>7</v>
          </cell>
        </row>
        <row r="294">
          <cell r="W294">
            <v>0</v>
          </cell>
        </row>
        <row r="294">
          <cell r="AB294">
            <v>0</v>
          </cell>
        </row>
        <row r="294">
          <cell r="AH294" t="str">
            <v>团日活动二等奖+0.1</v>
          </cell>
          <cell r="AI294">
            <v>0.1</v>
          </cell>
          <cell r="AJ294">
            <v>0.1</v>
          </cell>
        </row>
        <row r="294">
          <cell r="AM294">
            <v>0.14</v>
          </cell>
        </row>
        <row r="294">
          <cell r="AR294">
            <v>0.14</v>
          </cell>
          <cell r="AS294">
            <v>73.279</v>
          </cell>
          <cell r="AT294">
            <v>0.24</v>
          </cell>
          <cell r="AU294">
            <v>73.519</v>
          </cell>
          <cell r="AV294">
            <v>87</v>
          </cell>
          <cell r="AW294">
            <v>96</v>
          </cell>
        </row>
        <row r="295">
          <cell r="C295" t="str">
            <v>201906060103</v>
          </cell>
          <cell r="D295">
            <v>61.7</v>
          </cell>
          <cell r="E295" t="str">
            <v>B</v>
          </cell>
          <cell r="F295">
            <v>10</v>
          </cell>
          <cell r="G295" t="str">
            <v>C</v>
          </cell>
          <cell r="H295">
            <v>3</v>
          </cell>
        </row>
        <row r="295">
          <cell r="K295">
            <v>22.41</v>
          </cell>
          <cell r="L295">
            <v>2.96</v>
          </cell>
          <cell r="M295">
            <v>79.6</v>
          </cell>
        </row>
        <row r="295">
          <cell r="P295">
            <v>47.76</v>
          </cell>
          <cell r="Q295">
            <v>70</v>
          </cell>
          <cell r="R295">
            <v>7</v>
          </cell>
        </row>
        <row r="295">
          <cell r="W295">
            <v>0</v>
          </cell>
        </row>
        <row r="295">
          <cell r="AB295">
            <v>0</v>
          </cell>
          <cell r="AC295" t="str">
            <v> 外联部干事B+1</v>
          </cell>
          <cell r="AD295" t="str">
            <v>外联部干事C+0.5</v>
          </cell>
          <cell r="AE295">
            <v>0.75</v>
          </cell>
        </row>
        <row r="295">
          <cell r="AH295" t="str">
            <v>团日活动二等奖+0.1</v>
          </cell>
          <cell r="AI295">
            <v>0.1</v>
          </cell>
          <cell r="AJ295">
            <v>0.85</v>
          </cell>
        </row>
        <row r="295">
          <cell r="AM295">
            <v>0.04</v>
          </cell>
        </row>
        <row r="295">
          <cell r="AR295">
            <v>0.04</v>
          </cell>
          <cell r="AS295">
            <v>77.17</v>
          </cell>
          <cell r="AT295">
            <v>0.89</v>
          </cell>
          <cell r="AU295">
            <v>78.06</v>
          </cell>
          <cell r="AV295">
            <v>50</v>
          </cell>
          <cell r="AW295">
            <v>67</v>
          </cell>
        </row>
        <row r="296">
          <cell r="C296" t="str">
            <v>201906060105</v>
          </cell>
          <cell r="D296">
            <v>62.22</v>
          </cell>
          <cell r="E296" t="str">
            <v>B</v>
          </cell>
          <cell r="F296">
            <v>10</v>
          </cell>
          <cell r="G296" t="str">
            <v>C</v>
          </cell>
          <cell r="H296">
            <v>3</v>
          </cell>
        </row>
        <row r="296">
          <cell r="K296">
            <v>22.566</v>
          </cell>
          <cell r="L296">
            <v>1.51</v>
          </cell>
          <cell r="M296">
            <v>65.1</v>
          </cell>
        </row>
        <row r="296">
          <cell r="P296">
            <v>39.06</v>
          </cell>
          <cell r="Q296">
            <v>81.5</v>
          </cell>
          <cell r="R296">
            <v>8.15</v>
          </cell>
        </row>
        <row r="296">
          <cell r="W296">
            <v>0</v>
          </cell>
        </row>
        <row r="296">
          <cell r="AB296">
            <v>0</v>
          </cell>
        </row>
        <row r="296">
          <cell r="AH296" t="str">
            <v>团日活动二等奖+0.1</v>
          </cell>
          <cell r="AI296">
            <v>0.1</v>
          </cell>
          <cell r="AJ296">
            <v>0.1</v>
          </cell>
        </row>
        <row r="296">
          <cell r="AM296">
            <v>0.16</v>
          </cell>
        </row>
        <row r="296">
          <cell r="AR296">
            <v>0.16</v>
          </cell>
          <cell r="AS296">
            <v>69.776</v>
          </cell>
          <cell r="AT296">
            <v>0.26</v>
          </cell>
          <cell r="AU296">
            <v>70.036</v>
          </cell>
          <cell r="AV296">
            <v>116</v>
          </cell>
          <cell r="AW296">
            <v>114</v>
          </cell>
        </row>
        <row r="297">
          <cell r="C297" t="str">
            <v>201906060126</v>
          </cell>
          <cell r="D297">
            <v>60.88</v>
          </cell>
          <cell r="E297" t="str">
            <v>B</v>
          </cell>
          <cell r="F297">
            <v>10</v>
          </cell>
          <cell r="G297" t="str">
            <v>B</v>
          </cell>
          <cell r="H297">
            <v>5</v>
          </cell>
        </row>
        <row r="297">
          <cell r="K297">
            <v>22.764</v>
          </cell>
          <cell r="L297">
            <v>2.65</v>
          </cell>
          <cell r="M297">
            <v>76.5</v>
          </cell>
        </row>
        <row r="297">
          <cell r="P297">
            <v>45.9</v>
          </cell>
          <cell r="Q297">
            <v>71.5</v>
          </cell>
          <cell r="R297">
            <v>7.15</v>
          </cell>
        </row>
        <row r="297">
          <cell r="W297">
            <v>0</v>
          </cell>
          <cell r="X297" t="str">
            <v>校重点团队队员</v>
          </cell>
          <cell r="Y297">
            <v>0.15</v>
          </cell>
        </row>
        <row r="297">
          <cell r="AB297">
            <v>0.15</v>
          </cell>
          <cell r="AC297" t="str">
            <v> e之蓝干事B+1</v>
          </cell>
          <cell r="AD297" t="str">
            <v>e之蓝干事B+1</v>
          </cell>
          <cell r="AE297">
            <v>1</v>
          </cell>
        </row>
        <row r="297">
          <cell r="AH297" t="str">
            <v>团日活动二等奖+0.1</v>
          </cell>
          <cell r="AI297">
            <v>0.1</v>
          </cell>
          <cell r="AJ297">
            <v>1.1</v>
          </cell>
        </row>
        <row r="297">
          <cell r="AM297">
            <v>0.58</v>
          </cell>
        </row>
        <row r="297">
          <cell r="AR297">
            <v>0.58</v>
          </cell>
          <cell r="AS297">
            <v>75.814</v>
          </cell>
          <cell r="AT297">
            <v>1.83</v>
          </cell>
          <cell r="AU297">
            <v>77.644</v>
          </cell>
          <cell r="AV297">
            <v>68</v>
          </cell>
          <cell r="AW297">
            <v>69</v>
          </cell>
        </row>
        <row r="298">
          <cell r="C298" t="str">
            <v>201906060127</v>
          </cell>
          <cell r="D298">
            <v>61.43</v>
          </cell>
          <cell r="E298" t="str">
            <v>B</v>
          </cell>
          <cell r="F298">
            <v>10</v>
          </cell>
          <cell r="G298" t="str">
            <v>B</v>
          </cell>
          <cell r="H298">
            <v>5</v>
          </cell>
        </row>
        <row r="298">
          <cell r="K298">
            <v>22.929</v>
          </cell>
          <cell r="L298">
            <v>2.59</v>
          </cell>
          <cell r="M298">
            <v>75.9</v>
          </cell>
        </row>
        <row r="298">
          <cell r="P298">
            <v>45.54</v>
          </cell>
          <cell r="Q298">
            <v>64</v>
          </cell>
          <cell r="R298">
            <v>6.4</v>
          </cell>
        </row>
        <row r="298">
          <cell r="W298">
            <v>0</v>
          </cell>
        </row>
        <row r="298">
          <cell r="AB298">
            <v>0</v>
          </cell>
        </row>
        <row r="298">
          <cell r="AH298" t="str">
            <v>团日活动二等奖+0.1</v>
          </cell>
          <cell r="AI298">
            <v>0.1</v>
          </cell>
          <cell r="AJ298">
            <v>0.1</v>
          </cell>
        </row>
        <row r="298">
          <cell r="AM298">
            <v>0.64</v>
          </cell>
        </row>
        <row r="298">
          <cell r="AR298">
            <v>0.64</v>
          </cell>
          <cell r="AS298">
            <v>74.869</v>
          </cell>
          <cell r="AT298">
            <v>0.74</v>
          </cell>
          <cell r="AU298">
            <v>75.609</v>
          </cell>
          <cell r="AV298">
            <v>70</v>
          </cell>
          <cell r="AW298">
            <v>83</v>
          </cell>
        </row>
        <row r="299">
          <cell r="C299" t="str">
            <v>201906060201</v>
          </cell>
          <cell r="D299">
            <v>57.42</v>
          </cell>
          <cell r="E299" t="str">
            <v>B</v>
          </cell>
          <cell r="F299">
            <v>10</v>
          </cell>
          <cell r="G299" t="str">
            <v>A</v>
          </cell>
          <cell r="H299">
            <v>7</v>
          </cell>
        </row>
        <row r="299">
          <cell r="K299">
            <v>22.326</v>
          </cell>
          <cell r="L299">
            <v>1.15</v>
          </cell>
          <cell r="M299">
            <v>61.5</v>
          </cell>
        </row>
        <row r="299">
          <cell r="P299">
            <v>36.9</v>
          </cell>
          <cell r="Q299">
            <v>78</v>
          </cell>
          <cell r="R299">
            <v>7.8</v>
          </cell>
        </row>
        <row r="299">
          <cell r="W299">
            <v>0</v>
          </cell>
        </row>
        <row r="299">
          <cell r="AB299">
            <v>0</v>
          </cell>
        </row>
        <row r="299">
          <cell r="AF299" t="str">
            <v>院级示范团支部+0.125</v>
          </cell>
          <cell r="AG299">
            <v>0.125</v>
          </cell>
        </row>
        <row r="299">
          <cell r="AJ299">
            <v>0.125</v>
          </cell>
        </row>
        <row r="299">
          <cell r="AM299">
            <v>0.6</v>
          </cell>
        </row>
        <row r="299">
          <cell r="AR299">
            <v>0.6</v>
          </cell>
          <cell r="AS299">
            <v>67.026</v>
          </cell>
          <cell r="AT299">
            <v>0.725</v>
          </cell>
          <cell r="AU299">
            <v>67.751</v>
          </cell>
          <cell r="AV299">
            <v>125</v>
          </cell>
          <cell r="AW299">
            <v>119</v>
          </cell>
        </row>
        <row r="300">
          <cell r="C300" t="str">
            <v>201906060205</v>
          </cell>
          <cell r="D300">
            <v>61.68</v>
          </cell>
          <cell r="E300" t="str">
            <v>B</v>
          </cell>
          <cell r="F300">
            <v>10</v>
          </cell>
          <cell r="G300" t="str">
            <v>B</v>
          </cell>
          <cell r="H300">
            <v>5</v>
          </cell>
        </row>
        <row r="300">
          <cell r="K300">
            <v>23.004</v>
          </cell>
          <cell r="L300">
            <v>2.59</v>
          </cell>
          <cell r="M300">
            <v>75.9</v>
          </cell>
        </row>
        <row r="300">
          <cell r="P300">
            <v>45.54</v>
          </cell>
          <cell r="Q300">
            <v>78.5</v>
          </cell>
          <cell r="R300">
            <v>7.85</v>
          </cell>
        </row>
        <row r="300">
          <cell r="W300">
            <v>0</v>
          </cell>
        </row>
        <row r="300">
          <cell r="AB300">
            <v>0</v>
          </cell>
        </row>
        <row r="300">
          <cell r="AJ300">
            <v>0</v>
          </cell>
        </row>
        <row r="300">
          <cell r="AM300">
            <v>0</v>
          </cell>
        </row>
        <row r="300">
          <cell r="AR300">
            <v>0</v>
          </cell>
          <cell r="AS300">
            <v>76.394</v>
          </cell>
          <cell r="AT300">
            <v>0</v>
          </cell>
          <cell r="AU300">
            <v>76.394</v>
          </cell>
          <cell r="AV300">
            <v>70</v>
          </cell>
          <cell r="AW300">
            <v>77</v>
          </cell>
        </row>
        <row r="301">
          <cell r="C301" t="str">
            <v>201906060206</v>
          </cell>
          <cell r="D301">
            <v>62.78</v>
          </cell>
          <cell r="E301" t="str">
            <v>B</v>
          </cell>
          <cell r="F301">
            <v>10</v>
          </cell>
          <cell r="G301" t="str">
            <v>B</v>
          </cell>
          <cell r="H301">
            <v>5</v>
          </cell>
        </row>
        <row r="301">
          <cell r="K301">
            <v>23.334</v>
          </cell>
          <cell r="L301">
            <v>3.57</v>
          </cell>
          <cell r="M301">
            <v>85.7</v>
          </cell>
          <cell r="N301" t="str">
            <v>英语四级证书+0.2</v>
          </cell>
          <cell r="O301">
            <v>0.2</v>
          </cell>
          <cell r="P301">
            <v>51.54</v>
          </cell>
          <cell r="Q301">
            <v>82.5</v>
          </cell>
          <cell r="R301">
            <v>8.25</v>
          </cell>
        </row>
        <row r="301">
          <cell r="W301">
            <v>0</v>
          </cell>
          <cell r="X301" t="str">
            <v>校级重点团队队员</v>
          </cell>
          <cell r="Y301">
            <v>0.15</v>
          </cell>
          <cell r="Z301" t="str">
            <v>院级优秀青年志愿者</v>
          </cell>
          <cell r="AA301">
            <v>0.25</v>
          </cell>
          <cell r="AB301">
            <v>0.4</v>
          </cell>
          <cell r="AC301" t="str">
            <v> 志协干事A+1.5</v>
          </cell>
          <cell r="AD301" t="str">
            <v>志协干事A+1.5</v>
          </cell>
          <cell r="AE301">
            <v>1.5</v>
          </cell>
        </row>
        <row r="301">
          <cell r="AJ301">
            <v>1.5</v>
          </cell>
        </row>
        <row r="301">
          <cell r="AM301">
            <v>0.02</v>
          </cell>
        </row>
        <row r="301">
          <cell r="AR301">
            <v>0.02</v>
          </cell>
          <cell r="AS301">
            <v>83.124</v>
          </cell>
          <cell r="AT301">
            <v>1.92</v>
          </cell>
          <cell r="AU301">
            <v>85.044</v>
          </cell>
          <cell r="AV301">
            <v>18</v>
          </cell>
          <cell r="AW301">
            <v>19</v>
          </cell>
        </row>
        <row r="302">
          <cell r="C302" t="str">
            <v>201906060218</v>
          </cell>
          <cell r="D302">
            <v>60.44</v>
          </cell>
          <cell r="E302" t="str">
            <v>B</v>
          </cell>
          <cell r="F302">
            <v>10</v>
          </cell>
          <cell r="G302" t="str">
            <v>B</v>
          </cell>
          <cell r="H302">
            <v>5</v>
          </cell>
        </row>
        <row r="302">
          <cell r="K302">
            <v>22.632</v>
          </cell>
          <cell r="L302">
            <v>3.22</v>
          </cell>
          <cell r="M302">
            <v>82.2</v>
          </cell>
        </row>
        <row r="302">
          <cell r="P302">
            <v>49.32</v>
          </cell>
          <cell r="Q302">
            <v>76</v>
          </cell>
          <cell r="R302">
            <v>7.6</v>
          </cell>
        </row>
        <row r="302">
          <cell r="W302">
            <v>0</v>
          </cell>
        </row>
        <row r="302">
          <cell r="AB302">
            <v>0</v>
          </cell>
          <cell r="AC302" t="str">
            <v>志协干事A+1.5</v>
          </cell>
          <cell r="AD302" t="str">
            <v>志协干事B+1</v>
          </cell>
          <cell r="AE302">
            <v>1.25</v>
          </cell>
          <cell r="AF302" t="str">
            <v>院级示范团支部+0.125蓝色精英优秀学员+0.1</v>
          </cell>
          <cell r="AG302">
            <v>0.225</v>
          </cell>
        </row>
        <row r="302">
          <cell r="AJ302">
            <v>1.475</v>
          </cell>
        </row>
        <row r="302">
          <cell r="AM302">
            <v>0.16</v>
          </cell>
        </row>
        <row r="302">
          <cell r="AP302" t="str">
            <v>院征文活动三等奖+0.15 院征文活动一等奖+0.3</v>
          </cell>
          <cell r="AQ302">
            <v>0.45</v>
          </cell>
          <cell r="AR302">
            <v>0.61</v>
          </cell>
          <cell r="AS302">
            <v>79.552</v>
          </cell>
          <cell r="AT302">
            <v>2.085</v>
          </cell>
          <cell r="AU302">
            <v>81.637</v>
          </cell>
          <cell r="AV302">
            <v>36</v>
          </cell>
          <cell r="AW302">
            <v>39</v>
          </cell>
        </row>
        <row r="303">
          <cell r="C303" t="str">
            <v>201906060226</v>
          </cell>
          <cell r="D303">
            <v>59.13</v>
          </cell>
          <cell r="E303" t="str">
            <v>B</v>
          </cell>
          <cell r="F303">
            <v>10</v>
          </cell>
          <cell r="G303" t="str">
            <v>B</v>
          </cell>
          <cell r="H303">
            <v>5</v>
          </cell>
        </row>
        <row r="303">
          <cell r="K303">
            <v>22.239</v>
          </cell>
          <cell r="L303">
            <v>3.18</v>
          </cell>
          <cell r="M303">
            <v>81.8</v>
          </cell>
          <cell r="N303" t="str">
            <v>英语四级证书+0.2</v>
          </cell>
          <cell r="O303">
            <v>0.2</v>
          </cell>
          <cell r="P303">
            <v>49.2</v>
          </cell>
          <cell r="Q303">
            <v>81</v>
          </cell>
          <cell r="R303">
            <v>8.1</v>
          </cell>
        </row>
        <row r="303">
          <cell r="W303">
            <v>0</v>
          </cell>
        </row>
        <row r="303">
          <cell r="AB303">
            <v>0</v>
          </cell>
        </row>
        <row r="303">
          <cell r="AJ303">
            <v>0</v>
          </cell>
        </row>
        <row r="303">
          <cell r="AM303">
            <v>0.22</v>
          </cell>
        </row>
        <row r="303">
          <cell r="AR303">
            <v>0.22</v>
          </cell>
          <cell r="AS303">
            <v>79.539</v>
          </cell>
          <cell r="AT303">
            <v>0.22</v>
          </cell>
          <cell r="AU303">
            <v>79.759</v>
          </cell>
          <cell r="AV303">
            <v>42</v>
          </cell>
          <cell r="AW303">
            <v>53</v>
          </cell>
        </row>
        <row r="304">
          <cell r="C304" t="str">
            <v>201906060230</v>
          </cell>
          <cell r="D304">
            <v>60.27</v>
          </cell>
          <cell r="E304" t="str">
            <v>B</v>
          </cell>
          <cell r="F304">
            <v>10</v>
          </cell>
          <cell r="G304" t="str">
            <v>B</v>
          </cell>
          <cell r="H304">
            <v>5</v>
          </cell>
        </row>
        <row r="304">
          <cell r="K304">
            <v>22.581</v>
          </cell>
          <cell r="L304">
            <v>3.47</v>
          </cell>
          <cell r="M304">
            <v>84.7</v>
          </cell>
          <cell r="N304" t="str">
            <v>英语四级证书+0.2</v>
          </cell>
          <cell r="O304">
            <v>0.2</v>
          </cell>
          <cell r="P304">
            <v>50.94</v>
          </cell>
          <cell r="Q304">
            <v>76</v>
          </cell>
          <cell r="R304">
            <v>7.6</v>
          </cell>
        </row>
        <row r="304">
          <cell r="W304">
            <v>0</v>
          </cell>
        </row>
        <row r="304">
          <cell r="Z304" t="str">
            <v>院级优秀青年志愿者</v>
          </cell>
          <cell r="AA304">
            <v>0.25</v>
          </cell>
          <cell r="AB304">
            <v>0.25</v>
          </cell>
          <cell r="AC304" t="str">
            <v> 外联部干事B+1 校志协干事A+1.5</v>
          </cell>
          <cell r="AD304" t="str">
            <v>资助委员B1外联部干事C+0.5 校志协B+1</v>
          </cell>
          <cell r="AE304">
            <v>2.25</v>
          </cell>
        </row>
        <row r="304">
          <cell r="AJ304">
            <v>2.25</v>
          </cell>
          <cell r="AK304" t="str">
            <v>院木球队+0.5</v>
          </cell>
          <cell r="AL304">
            <v>0.5</v>
          </cell>
          <cell r="AM304">
            <v>0.44</v>
          </cell>
        </row>
        <row r="304">
          <cell r="AR304">
            <v>0.94</v>
          </cell>
          <cell r="AS304">
            <v>81.121</v>
          </cell>
          <cell r="AT304">
            <v>3.44</v>
          </cell>
          <cell r="AU304">
            <v>84.561</v>
          </cell>
          <cell r="AV304">
            <v>22</v>
          </cell>
          <cell r="AW304">
            <v>22</v>
          </cell>
        </row>
        <row r="305">
          <cell r="C305" t="str">
            <v>201906060233</v>
          </cell>
          <cell r="D305">
            <v>60.91</v>
          </cell>
          <cell r="E305" t="str">
            <v>B</v>
          </cell>
          <cell r="F305">
            <v>10</v>
          </cell>
          <cell r="G305" t="str">
            <v>B</v>
          </cell>
          <cell r="H305">
            <v>5</v>
          </cell>
        </row>
        <row r="305">
          <cell r="K305">
            <v>22.773</v>
          </cell>
          <cell r="L305">
            <v>1.79</v>
          </cell>
          <cell r="M305">
            <v>67.9</v>
          </cell>
        </row>
        <row r="305">
          <cell r="P305">
            <v>40.74</v>
          </cell>
          <cell r="Q305">
            <v>76.5</v>
          </cell>
          <cell r="R305">
            <v>7.65</v>
          </cell>
        </row>
        <row r="305">
          <cell r="W305">
            <v>0</v>
          </cell>
        </row>
        <row r="305">
          <cell r="AB305">
            <v>0</v>
          </cell>
          <cell r="AC305" t="str">
            <v>心理委员B+1文艺部干事B+1</v>
          </cell>
          <cell r="AD305" t="str">
            <v>文艺部干事B+1</v>
          </cell>
          <cell r="AE305">
            <v>1.1</v>
          </cell>
        </row>
        <row r="305">
          <cell r="AJ305">
            <v>1.1</v>
          </cell>
        </row>
        <row r="305">
          <cell r="AM305">
            <v>0.2</v>
          </cell>
        </row>
        <row r="305">
          <cell r="AR305">
            <v>0.2</v>
          </cell>
          <cell r="AS305">
            <v>71.163</v>
          </cell>
          <cell r="AT305">
            <v>1.3</v>
          </cell>
          <cell r="AU305">
            <v>72.463</v>
          </cell>
          <cell r="AV305">
            <v>106</v>
          </cell>
          <cell r="AW305">
            <v>101</v>
          </cell>
        </row>
        <row r="306">
          <cell r="C306" t="str">
            <v>201906060301</v>
          </cell>
          <cell r="D306">
            <v>62.73</v>
          </cell>
          <cell r="E306" t="str">
            <v>B</v>
          </cell>
          <cell r="F306">
            <v>10</v>
          </cell>
          <cell r="G306" t="str">
            <v>B</v>
          </cell>
          <cell r="H306">
            <v>5</v>
          </cell>
        </row>
        <row r="306">
          <cell r="K306">
            <v>23.319</v>
          </cell>
          <cell r="L306">
            <v>3.73</v>
          </cell>
          <cell r="M306">
            <v>87.3</v>
          </cell>
          <cell r="N306" t="str">
            <v>英语四级证书+0.2、普通话证书+0.2</v>
          </cell>
          <cell r="O306">
            <v>0.4</v>
          </cell>
          <cell r="P306">
            <v>52.62</v>
          </cell>
          <cell r="Q306">
            <v>82.5</v>
          </cell>
          <cell r="R306">
            <v>8.25</v>
          </cell>
        </row>
        <row r="306">
          <cell r="W306">
            <v>0</v>
          </cell>
          <cell r="X306" t="str">
            <v>校级重点团队队员</v>
          </cell>
          <cell r="Y306">
            <v>0.15</v>
          </cell>
        </row>
        <row r="306">
          <cell r="AB306">
            <v>0.15</v>
          </cell>
          <cell r="AC306" t="str">
            <v> 微记者团干事B+1</v>
          </cell>
          <cell r="AD306" t="str">
            <v>微记者团干事A+1.5</v>
          </cell>
          <cell r="AE306">
            <v>1.25</v>
          </cell>
          <cell r="AF306" t="str">
            <v>院级优秀团员+0.2</v>
          </cell>
          <cell r="AG306">
            <v>0.2</v>
          </cell>
        </row>
        <row r="306">
          <cell r="AJ306">
            <v>1.45</v>
          </cell>
        </row>
        <row r="306">
          <cell r="AM306">
            <v>0.42</v>
          </cell>
        </row>
        <row r="306">
          <cell r="AR306">
            <v>0.42</v>
          </cell>
          <cell r="AS306">
            <v>84.189</v>
          </cell>
          <cell r="AT306">
            <v>2.02</v>
          </cell>
          <cell r="AU306">
            <v>86.209</v>
          </cell>
          <cell r="AV306">
            <v>12</v>
          </cell>
          <cell r="AW306">
            <v>16</v>
          </cell>
        </row>
        <row r="307">
          <cell r="C307" t="str">
            <v>201906060303</v>
          </cell>
          <cell r="D307">
            <v>55.42</v>
          </cell>
          <cell r="E307" t="str">
            <v>B</v>
          </cell>
          <cell r="F307">
            <v>10</v>
          </cell>
          <cell r="G307" t="str">
            <v>B</v>
          </cell>
          <cell r="H307">
            <v>5</v>
          </cell>
        </row>
        <row r="307">
          <cell r="K307">
            <v>21.126</v>
          </cell>
          <cell r="L307">
            <v>2.33</v>
          </cell>
          <cell r="M307">
            <v>73.3</v>
          </cell>
        </row>
        <row r="307">
          <cell r="P307">
            <v>43.98</v>
          </cell>
          <cell r="Q307">
            <v>73</v>
          </cell>
          <cell r="R307">
            <v>7.3</v>
          </cell>
        </row>
        <row r="307">
          <cell r="W307">
            <v>0</v>
          </cell>
        </row>
        <row r="307">
          <cell r="AB307">
            <v>0</v>
          </cell>
        </row>
        <row r="307">
          <cell r="AJ307">
            <v>0</v>
          </cell>
        </row>
        <row r="307">
          <cell r="AM307">
            <v>0.3</v>
          </cell>
        </row>
        <row r="307">
          <cell r="AR307">
            <v>0.3</v>
          </cell>
          <cell r="AS307">
            <v>72.406</v>
          </cell>
          <cell r="AT307">
            <v>0.3</v>
          </cell>
          <cell r="AU307">
            <v>72.706</v>
          </cell>
          <cell r="AV307">
            <v>82</v>
          </cell>
          <cell r="AW307">
            <v>99</v>
          </cell>
        </row>
        <row r="308">
          <cell r="C308" t="str">
            <v>201906060305</v>
          </cell>
          <cell r="D308">
            <v>61.55</v>
          </cell>
          <cell r="E308" t="str">
            <v>B</v>
          </cell>
          <cell r="F308">
            <v>10</v>
          </cell>
          <cell r="G308" t="str">
            <v>B</v>
          </cell>
          <cell r="H308">
            <v>5</v>
          </cell>
        </row>
        <row r="308">
          <cell r="K308">
            <v>22.965</v>
          </cell>
          <cell r="L308">
            <v>1.96</v>
          </cell>
          <cell r="M308">
            <v>69.6</v>
          </cell>
        </row>
        <row r="308">
          <cell r="P308">
            <v>41.76</v>
          </cell>
          <cell r="Q308">
            <v>83.5</v>
          </cell>
          <cell r="R308">
            <v>8.35</v>
          </cell>
        </row>
        <row r="308">
          <cell r="W308">
            <v>0</v>
          </cell>
        </row>
        <row r="308">
          <cell r="AB308">
            <v>0</v>
          </cell>
          <cell r="AC308" t="str">
            <v> 科技部干事B+1</v>
          </cell>
          <cell r="AD308" t="str">
            <v>科技部干事A+1.5</v>
          </cell>
          <cell r="AE308">
            <v>1.25</v>
          </cell>
        </row>
        <row r="308">
          <cell r="AJ308">
            <v>1.25</v>
          </cell>
        </row>
        <row r="308">
          <cell r="AM308">
            <v>0.24</v>
          </cell>
        </row>
        <row r="308">
          <cell r="AP308" t="str">
            <v>院征文活动入围奖+0.1</v>
          </cell>
          <cell r="AQ308">
            <v>0.1</v>
          </cell>
          <cell r="AR308">
            <v>0.34</v>
          </cell>
          <cell r="AS308">
            <v>73.075</v>
          </cell>
          <cell r="AT308">
            <v>1.59</v>
          </cell>
          <cell r="AU308">
            <v>74.665</v>
          </cell>
          <cell r="AV308">
            <v>98</v>
          </cell>
          <cell r="AW308">
            <v>88</v>
          </cell>
        </row>
        <row r="309">
          <cell r="C309" t="str">
            <v>201906060306</v>
          </cell>
          <cell r="D309">
            <v>61.66</v>
          </cell>
          <cell r="E309" t="str">
            <v>B</v>
          </cell>
          <cell r="F309">
            <v>10</v>
          </cell>
          <cell r="G309" t="str">
            <v>B</v>
          </cell>
          <cell r="H309">
            <v>5</v>
          </cell>
        </row>
        <row r="309">
          <cell r="K309">
            <v>22.998</v>
          </cell>
          <cell r="L309">
            <v>1.35</v>
          </cell>
          <cell r="M309">
            <v>63.5</v>
          </cell>
        </row>
        <row r="309">
          <cell r="P309">
            <v>38.1</v>
          </cell>
          <cell r="Q309">
            <v>61.5</v>
          </cell>
          <cell r="R309">
            <v>6.15</v>
          </cell>
        </row>
        <row r="309">
          <cell r="W309">
            <v>0</v>
          </cell>
        </row>
        <row r="309">
          <cell r="AB309">
            <v>0</v>
          </cell>
          <cell r="AC309" t="str">
            <v> 新闻中心 干事B+1</v>
          </cell>
          <cell r="AD309" t="str">
            <v>新闻中心 干事B+1</v>
          </cell>
          <cell r="AE309">
            <v>1</v>
          </cell>
        </row>
        <row r="309">
          <cell r="AJ309">
            <v>1</v>
          </cell>
        </row>
        <row r="309">
          <cell r="AM309">
            <v>0.04</v>
          </cell>
        </row>
        <row r="309">
          <cell r="AR309">
            <v>0.04</v>
          </cell>
          <cell r="AS309">
            <v>67.248</v>
          </cell>
          <cell r="AT309">
            <v>1.04</v>
          </cell>
          <cell r="AU309">
            <v>68.288</v>
          </cell>
          <cell r="AV309">
            <v>119</v>
          </cell>
          <cell r="AW309">
            <v>118</v>
          </cell>
        </row>
        <row r="310">
          <cell r="C310" t="str">
            <v>201906060308</v>
          </cell>
          <cell r="D310">
            <v>61.66</v>
          </cell>
          <cell r="E310" t="str">
            <v>B</v>
          </cell>
          <cell r="F310">
            <v>10</v>
          </cell>
          <cell r="G310" t="str">
            <v>A</v>
          </cell>
          <cell r="H310">
            <v>7</v>
          </cell>
        </row>
        <row r="310">
          <cell r="K310">
            <v>23.598</v>
          </cell>
          <cell r="L310">
            <v>3.96</v>
          </cell>
          <cell r="M310">
            <v>89.6</v>
          </cell>
          <cell r="N310" t="str">
            <v>英语四级证书+0.2</v>
          </cell>
          <cell r="O310">
            <v>0.2</v>
          </cell>
          <cell r="P310">
            <v>53.88</v>
          </cell>
          <cell r="Q310">
            <v>85</v>
          </cell>
          <cell r="R310">
            <v>8.5</v>
          </cell>
          <cell r="S310" t="str">
            <v>校智能车一等奖+1</v>
          </cell>
          <cell r="T310">
            <v>1</v>
          </cell>
        </row>
        <row r="310">
          <cell r="W310">
            <v>1</v>
          </cell>
        </row>
        <row r="310">
          <cell r="AB310">
            <v>0</v>
          </cell>
        </row>
        <row r="310">
          <cell r="AF310" t="str">
            <v>院级优秀团员+0.2</v>
          </cell>
          <cell r="AG310">
            <v>0.2</v>
          </cell>
        </row>
        <row r="310">
          <cell r="AJ310">
            <v>0.2</v>
          </cell>
        </row>
        <row r="310">
          <cell r="AM310">
            <v>0.64</v>
          </cell>
        </row>
        <row r="310">
          <cell r="AR310">
            <v>0.64</v>
          </cell>
          <cell r="AS310">
            <v>85.978</v>
          </cell>
          <cell r="AT310">
            <v>1.84</v>
          </cell>
          <cell r="AU310">
            <v>87.818</v>
          </cell>
          <cell r="AV310">
            <v>5</v>
          </cell>
          <cell r="AW310">
            <v>9</v>
          </cell>
        </row>
        <row r="311">
          <cell r="C311" t="str">
            <v>201906060310</v>
          </cell>
          <cell r="D311">
            <v>61.95</v>
          </cell>
          <cell r="E311" t="str">
            <v>B</v>
          </cell>
          <cell r="F311">
            <v>10</v>
          </cell>
          <cell r="G311" t="str">
            <v>A</v>
          </cell>
          <cell r="H311">
            <v>7</v>
          </cell>
        </row>
        <row r="311">
          <cell r="K311">
            <v>23.685</v>
          </cell>
          <cell r="L311">
            <v>2.53</v>
          </cell>
          <cell r="M311">
            <v>75.3</v>
          </cell>
        </row>
        <row r="311">
          <cell r="P311">
            <v>45.18</v>
          </cell>
          <cell r="Q311">
            <v>88</v>
          </cell>
          <cell r="R311">
            <v>8.8</v>
          </cell>
        </row>
        <row r="311">
          <cell r="W311">
            <v>0</v>
          </cell>
        </row>
        <row r="311">
          <cell r="AB311">
            <v>0</v>
          </cell>
          <cell r="AC311" t="str">
            <v> 新闻中心 干事A+1.5 广雅干事B+1</v>
          </cell>
          <cell r="AD311" t="str">
            <v>调宣委员A1.5新闻中心 干事A+1.5 广雅干事</v>
          </cell>
          <cell r="AE311">
            <v>1.75</v>
          </cell>
          <cell r="AF311" t="str">
            <v>蓝色精英优秀学员+0.1</v>
          </cell>
          <cell r="AG311">
            <v>0.1</v>
          </cell>
        </row>
        <row r="311">
          <cell r="AJ311">
            <v>1.85</v>
          </cell>
        </row>
        <row r="311">
          <cell r="AM311">
            <v>0.7</v>
          </cell>
        </row>
        <row r="311">
          <cell r="AP311" t="str">
            <v>银江杯摄影特+0.4*2</v>
          </cell>
          <cell r="AQ311">
            <v>0.8</v>
          </cell>
          <cell r="AR311">
            <v>1.5</v>
          </cell>
          <cell r="AS311">
            <v>77.665</v>
          </cell>
          <cell r="AT311">
            <v>3.35</v>
          </cell>
          <cell r="AU311">
            <v>81.015</v>
          </cell>
          <cell r="AV311">
            <v>73</v>
          </cell>
          <cell r="AW311">
            <v>45</v>
          </cell>
        </row>
        <row r="312">
          <cell r="C312" t="str">
            <v>201906060311</v>
          </cell>
          <cell r="D312">
            <v>61.61</v>
          </cell>
          <cell r="E312" t="str">
            <v>B</v>
          </cell>
          <cell r="F312">
            <v>10</v>
          </cell>
          <cell r="G312" t="str">
            <v>A</v>
          </cell>
          <cell r="H312">
            <v>7</v>
          </cell>
        </row>
        <row r="312">
          <cell r="K312">
            <v>23.583</v>
          </cell>
          <cell r="L312">
            <v>1.54</v>
          </cell>
          <cell r="M312">
            <v>65.4</v>
          </cell>
        </row>
        <row r="312">
          <cell r="P312">
            <v>39.24</v>
          </cell>
          <cell r="Q312">
            <v>68</v>
          </cell>
          <cell r="R312">
            <v>6.8</v>
          </cell>
        </row>
        <row r="312">
          <cell r="W312">
            <v>0</v>
          </cell>
          <cell r="X312" t="str">
            <v>校级重点团队队员</v>
          </cell>
          <cell r="Y312">
            <v>0.15</v>
          </cell>
        </row>
        <row r="312">
          <cell r="AB312">
            <v>0.15</v>
          </cell>
          <cell r="AC312" t="str">
            <v>资助委员A+1.5</v>
          </cell>
        </row>
        <row r="312">
          <cell r="AE312">
            <v>0.75</v>
          </cell>
        </row>
        <row r="312">
          <cell r="AJ312">
            <v>0.75</v>
          </cell>
        </row>
        <row r="312">
          <cell r="AM312">
            <v>0.56</v>
          </cell>
        </row>
        <row r="312">
          <cell r="AR312">
            <v>0.56</v>
          </cell>
          <cell r="AS312">
            <v>69.623</v>
          </cell>
          <cell r="AT312">
            <v>1.46</v>
          </cell>
          <cell r="AU312">
            <v>71.083</v>
          </cell>
          <cell r="AV312">
            <v>114</v>
          </cell>
          <cell r="AW312">
            <v>107</v>
          </cell>
        </row>
        <row r="313">
          <cell r="C313" t="str">
            <v>201906060314</v>
          </cell>
          <cell r="D313">
            <v>52.83</v>
          </cell>
          <cell r="E313" t="str">
            <v>B</v>
          </cell>
          <cell r="F313">
            <v>10</v>
          </cell>
          <cell r="G313" t="str">
            <v>A</v>
          </cell>
          <cell r="H313">
            <v>7</v>
          </cell>
        </row>
        <row r="313">
          <cell r="K313">
            <v>20.949</v>
          </cell>
          <cell r="L313">
            <v>1.73</v>
          </cell>
          <cell r="M313">
            <v>67.3</v>
          </cell>
        </row>
        <row r="313">
          <cell r="P313">
            <v>40.38</v>
          </cell>
          <cell r="Q313">
            <v>81.5</v>
          </cell>
          <cell r="R313">
            <v>8.15</v>
          </cell>
        </row>
        <row r="313">
          <cell r="W313">
            <v>0</v>
          </cell>
        </row>
        <row r="313">
          <cell r="AB313">
            <v>0</v>
          </cell>
          <cell r="AC313" t="str">
            <v>学习委员B+1分社管干事B+1</v>
          </cell>
          <cell r="AD313" t="str">
            <v>分社管干事C+0.5</v>
          </cell>
          <cell r="AE313">
            <v>0.85</v>
          </cell>
        </row>
        <row r="313">
          <cell r="AJ313">
            <v>0.85</v>
          </cell>
        </row>
        <row r="313">
          <cell r="AM313">
            <v>0.04</v>
          </cell>
        </row>
        <row r="313">
          <cell r="AR313">
            <v>0.04</v>
          </cell>
          <cell r="AS313">
            <v>69.479</v>
          </cell>
          <cell r="AT313">
            <v>0.89</v>
          </cell>
          <cell r="AU313">
            <v>70.369</v>
          </cell>
          <cell r="AV313">
            <v>107</v>
          </cell>
          <cell r="AW313">
            <v>111</v>
          </cell>
        </row>
        <row r="314">
          <cell r="C314" t="str">
            <v>201906060315</v>
          </cell>
          <cell r="D314">
            <v>62.77</v>
          </cell>
          <cell r="E314" t="str">
            <v>B</v>
          </cell>
          <cell r="F314">
            <v>10</v>
          </cell>
          <cell r="G314" t="str">
            <v>B</v>
          </cell>
          <cell r="H314">
            <v>5</v>
          </cell>
        </row>
        <row r="314">
          <cell r="K314">
            <v>23.331</v>
          </cell>
          <cell r="L314">
            <v>3.75</v>
          </cell>
          <cell r="M314">
            <v>87.5</v>
          </cell>
          <cell r="N314" t="str">
            <v>英语四级证书+0.2</v>
          </cell>
          <cell r="O314">
            <v>0.2</v>
          </cell>
          <cell r="P314">
            <v>52.62</v>
          </cell>
          <cell r="Q314">
            <v>91</v>
          </cell>
          <cell r="R314">
            <v>9.1</v>
          </cell>
        </row>
        <row r="314">
          <cell r="W314">
            <v>0</v>
          </cell>
          <cell r="X314" t="str">
            <v>校级重点团队队员</v>
          </cell>
          <cell r="Y314">
            <v>0.15</v>
          </cell>
        </row>
        <row r="314">
          <cell r="AB314">
            <v>0.15</v>
          </cell>
          <cell r="AC314" t="str">
            <v> 就协干事B+1</v>
          </cell>
          <cell r="AD314" t="str">
            <v>学习委员A1.5就协干事A+1.5</v>
          </cell>
          <cell r="AE314">
            <v>1.4</v>
          </cell>
        </row>
        <row r="314">
          <cell r="AJ314">
            <v>1.4</v>
          </cell>
        </row>
        <row r="314">
          <cell r="AM314">
            <v>0.68</v>
          </cell>
        </row>
        <row r="314">
          <cell r="AR314">
            <v>0.68</v>
          </cell>
          <cell r="AS314">
            <v>85.051</v>
          </cell>
          <cell r="AT314">
            <v>2.23</v>
          </cell>
          <cell r="AU314">
            <v>87.281</v>
          </cell>
          <cell r="AV314">
            <v>11</v>
          </cell>
          <cell r="AW314">
            <v>12</v>
          </cell>
        </row>
        <row r="315">
          <cell r="C315" t="str">
            <v>201906060316</v>
          </cell>
          <cell r="D315">
            <v>62.2</v>
          </cell>
          <cell r="E315" t="str">
            <v>B</v>
          </cell>
          <cell r="F315">
            <v>10</v>
          </cell>
          <cell r="G315" t="str">
            <v>B</v>
          </cell>
          <cell r="H315">
            <v>5</v>
          </cell>
        </row>
        <row r="315">
          <cell r="K315">
            <v>23.16</v>
          </cell>
          <cell r="L315">
            <v>4</v>
          </cell>
          <cell r="M315">
            <v>90</v>
          </cell>
          <cell r="N315" t="str">
            <v>英语四级证书+0.2</v>
          </cell>
          <cell r="O315">
            <v>0.2</v>
          </cell>
          <cell r="P315">
            <v>54.12</v>
          </cell>
          <cell r="Q315">
            <v>74.5</v>
          </cell>
          <cell r="R315">
            <v>7.45</v>
          </cell>
          <cell r="S315" t="str">
            <v>校智能车三等奖+0.4</v>
          </cell>
          <cell r="T315">
            <v>0.4</v>
          </cell>
        </row>
        <row r="315">
          <cell r="W315">
            <v>0.4</v>
          </cell>
        </row>
        <row r="315">
          <cell r="Z315" t="str">
            <v>院级优秀青年志愿者</v>
          </cell>
          <cell r="AA315">
            <v>0.25</v>
          </cell>
          <cell r="AB315">
            <v>0.25</v>
          </cell>
          <cell r="AC315" t="str">
            <v>团支书A+2.5志协干事B+1</v>
          </cell>
          <cell r="AD315" t="str">
            <v>团支书B2志协干事A+1.5</v>
          </cell>
          <cell r="AE315">
            <v>2.5</v>
          </cell>
          <cell r="AF315" t="str">
            <v>院级优秀团干+0.25蓝色精英优秀学员+0.1</v>
          </cell>
          <cell r="AG315">
            <v>0.35</v>
          </cell>
        </row>
        <row r="315">
          <cell r="AJ315">
            <v>2.85</v>
          </cell>
        </row>
        <row r="315">
          <cell r="AM315">
            <v>0.66</v>
          </cell>
        </row>
        <row r="315">
          <cell r="AR315">
            <v>0.66</v>
          </cell>
          <cell r="AS315">
            <v>84.73</v>
          </cell>
          <cell r="AT315">
            <v>4.16</v>
          </cell>
          <cell r="AU315">
            <v>88.89</v>
          </cell>
          <cell r="AV315">
            <v>4</v>
          </cell>
          <cell r="AW315">
            <v>6</v>
          </cell>
        </row>
        <row r="316">
          <cell r="C316" t="str">
            <v>201906060317</v>
          </cell>
          <cell r="D316">
            <v>62.91</v>
          </cell>
          <cell r="E316" t="str">
            <v>B</v>
          </cell>
          <cell r="F316">
            <v>10</v>
          </cell>
          <cell r="G316" t="str">
            <v>B</v>
          </cell>
          <cell r="H316">
            <v>5</v>
          </cell>
        </row>
        <row r="316">
          <cell r="K316">
            <v>23.373</v>
          </cell>
          <cell r="L316">
            <v>3.96</v>
          </cell>
          <cell r="M316">
            <v>89.6</v>
          </cell>
          <cell r="N316" t="str">
            <v>英语四级证书+0.2</v>
          </cell>
          <cell r="O316">
            <v>0.2</v>
          </cell>
          <cell r="P316">
            <v>53.88</v>
          </cell>
          <cell r="Q316">
            <v>73.5</v>
          </cell>
          <cell r="R316">
            <v>7.35</v>
          </cell>
          <cell r="S316" t="str">
            <v>校智能车一等奖+1</v>
          </cell>
          <cell r="T316">
            <v>1</v>
          </cell>
        </row>
        <row r="316">
          <cell r="W316">
            <v>1</v>
          </cell>
          <cell r="X316" t="str">
            <v>校级重点团队队员</v>
          </cell>
          <cell r="Y316">
            <v>0.15</v>
          </cell>
        </row>
        <row r="316">
          <cell r="AB316">
            <v>0.15</v>
          </cell>
          <cell r="AC316" t="str">
            <v>班长A+2.5</v>
          </cell>
          <cell r="AD316" t="str">
            <v>班长B2</v>
          </cell>
          <cell r="AE316">
            <v>2.25</v>
          </cell>
          <cell r="AF316" t="str">
            <v>院级优秀团干+0.25</v>
          </cell>
          <cell r="AG316">
            <v>0.25</v>
          </cell>
        </row>
        <row r="316">
          <cell r="AJ316">
            <v>2.5</v>
          </cell>
        </row>
        <row r="316">
          <cell r="AM316">
            <v>0.64</v>
          </cell>
        </row>
        <row r="316">
          <cell r="AR316">
            <v>0.64</v>
          </cell>
          <cell r="AS316">
            <v>84.603</v>
          </cell>
          <cell r="AT316">
            <v>4.29</v>
          </cell>
          <cell r="AU316">
            <v>88.893</v>
          </cell>
          <cell r="AV316">
            <v>5</v>
          </cell>
          <cell r="AW316">
            <v>5</v>
          </cell>
        </row>
        <row r="317">
          <cell r="C317" t="str">
            <v>201906060318</v>
          </cell>
          <cell r="D317">
            <v>61.01</v>
          </cell>
          <cell r="E317" t="str">
            <v>B</v>
          </cell>
          <cell r="F317">
            <v>10</v>
          </cell>
          <cell r="G317" t="str">
            <v>B</v>
          </cell>
          <cell r="H317">
            <v>5</v>
          </cell>
        </row>
        <row r="317">
          <cell r="K317">
            <v>22.803</v>
          </cell>
          <cell r="L317">
            <v>2.67</v>
          </cell>
          <cell r="M317">
            <v>76.7</v>
          </cell>
        </row>
        <row r="317">
          <cell r="P317">
            <v>46.02</v>
          </cell>
          <cell r="Q317">
            <v>78.5</v>
          </cell>
          <cell r="R317">
            <v>7.85</v>
          </cell>
          <cell r="S317" t="str">
            <v>校智能车三等奖+0.4</v>
          </cell>
          <cell r="T317">
            <v>0.4</v>
          </cell>
        </row>
        <row r="317">
          <cell r="W317">
            <v>0.4</v>
          </cell>
        </row>
        <row r="317">
          <cell r="AB317">
            <v>0</v>
          </cell>
          <cell r="AC317" t="str">
            <v> 心联干事B+1</v>
          </cell>
          <cell r="AD317" t="str">
            <v>心理委员B1心联干事A+1.5</v>
          </cell>
          <cell r="AE317">
            <v>1.35</v>
          </cell>
        </row>
        <row r="317">
          <cell r="AJ317">
            <v>1.35</v>
          </cell>
        </row>
        <row r="317">
          <cell r="AM317">
            <v>0.64</v>
          </cell>
        </row>
        <row r="317">
          <cell r="AR317">
            <v>0.64</v>
          </cell>
          <cell r="AS317">
            <v>76.673</v>
          </cell>
          <cell r="AT317">
            <v>2.39</v>
          </cell>
          <cell r="AU317">
            <v>79.063</v>
          </cell>
          <cell r="AV317">
            <v>67</v>
          </cell>
          <cell r="AW317">
            <v>61</v>
          </cell>
        </row>
        <row r="318">
          <cell r="C318" t="str">
            <v>201906060319</v>
          </cell>
          <cell r="D318">
            <v>62.46</v>
          </cell>
          <cell r="E318" t="str">
            <v>B</v>
          </cell>
          <cell r="F318">
            <v>10</v>
          </cell>
          <cell r="G318" t="str">
            <v>B</v>
          </cell>
          <cell r="H318">
            <v>5</v>
          </cell>
        </row>
        <row r="318">
          <cell r="K318">
            <v>23.238</v>
          </cell>
          <cell r="L318">
            <v>3.34</v>
          </cell>
          <cell r="M318">
            <v>83.4</v>
          </cell>
          <cell r="N318" t="str">
            <v>英语四级证书+0.2</v>
          </cell>
          <cell r="O318">
            <v>0.2</v>
          </cell>
          <cell r="P318">
            <v>50.16</v>
          </cell>
          <cell r="Q318">
            <v>88</v>
          </cell>
          <cell r="R318">
            <v>8.8</v>
          </cell>
        </row>
        <row r="318">
          <cell r="W318">
            <v>0</v>
          </cell>
        </row>
        <row r="318">
          <cell r="AB318">
            <v>0</v>
          </cell>
          <cell r="AC318" t="str">
            <v>社联干事B+1</v>
          </cell>
          <cell r="AD318" t="str">
            <v>生活委员A1.5 社联干事B+1</v>
          </cell>
          <cell r="AE318">
            <v>1.45</v>
          </cell>
        </row>
        <row r="318">
          <cell r="AJ318">
            <v>1.45</v>
          </cell>
        </row>
        <row r="318">
          <cell r="AM318">
            <v>0.54</v>
          </cell>
          <cell r="AN318" t="str">
            <v>新生篮球赛第二名</v>
          </cell>
          <cell r="AO318">
            <v>0.4</v>
          </cell>
        </row>
        <row r="318">
          <cell r="AR318">
            <v>0.94</v>
          </cell>
          <cell r="AS318">
            <v>82.198</v>
          </cell>
          <cell r="AT318">
            <v>2.39</v>
          </cell>
          <cell r="AU318">
            <v>84.588</v>
          </cell>
          <cell r="AV318">
            <v>30</v>
          </cell>
          <cell r="AW318">
            <v>21</v>
          </cell>
        </row>
        <row r="319">
          <cell r="C319" t="str">
            <v>201906060320</v>
          </cell>
          <cell r="D319">
            <v>62.47</v>
          </cell>
          <cell r="E319" t="str">
            <v>B</v>
          </cell>
          <cell r="F319">
            <v>10</v>
          </cell>
          <cell r="G319" t="str">
            <v>C</v>
          </cell>
          <cell r="H319">
            <v>3</v>
          </cell>
        </row>
        <row r="319">
          <cell r="K319">
            <v>22.641</v>
          </cell>
          <cell r="L319">
            <v>1.28</v>
          </cell>
          <cell r="M319">
            <v>62.8</v>
          </cell>
        </row>
        <row r="319">
          <cell r="P319">
            <v>37.68</v>
          </cell>
          <cell r="Q319">
            <v>66.5</v>
          </cell>
          <cell r="R319">
            <v>6.65</v>
          </cell>
        </row>
        <row r="319">
          <cell r="W319">
            <v>0</v>
          </cell>
        </row>
        <row r="319">
          <cell r="AB319">
            <v>0</v>
          </cell>
          <cell r="AC319" t="str">
            <v> 学检部 干事B+1</v>
          </cell>
          <cell r="AD319" t="str">
            <v>学检部 干事B+1</v>
          </cell>
          <cell r="AE319">
            <v>1</v>
          </cell>
        </row>
        <row r="319">
          <cell r="AJ319">
            <v>1</v>
          </cell>
          <cell r="AK319" t="str">
            <v>院足球队+0.5</v>
          </cell>
          <cell r="AL319">
            <v>0.5</v>
          </cell>
          <cell r="AM319">
            <v>0</v>
          </cell>
          <cell r="AN319" t="str">
            <v>新生足球赛第5到8名</v>
          </cell>
          <cell r="AO319">
            <v>0.2</v>
          </cell>
        </row>
        <row r="319">
          <cell r="AR319">
            <v>0.7</v>
          </cell>
          <cell r="AS319">
            <v>66.971</v>
          </cell>
          <cell r="AT319">
            <v>1.7</v>
          </cell>
          <cell r="AU319">
            <v>68.671</v>
          </cell>
          <cell r="AV319">
            <v>121</v>
          </cell>
          <cell r="AW319">
            <v>117</v>
          </cell>
        </row>
        <row r="320">
          <cell r="C320" t="str">
            <v>201906060321</v>
          </cell>
          <cell r="D320">
            <v>61.06</v>
          </cell>
          <cell r="E320" t="str">
            <v>B</v>
          </cell>
          <cell r="F320">
            <v>10</v>
          </cell>
          <cell r="G320" t="str">
            <v>C</v>
          </cell>
          <cell r="H320">
            <v>3</v>
          </cell>
        </row>
        <row r="320">
          <cell r="K320">
            <v>22.218</v>
          </cell>
          <cell r="L320">
            <v>2.28</v>
          </cell>
          <cell r="M320">
            <v>72.8</v>
          </cell>
        </row>
        <row r="320">
          <cell r="P320">
            <v>43.68</v>
          </cell>
          <cell r="Q320">
            <v>83.5</v>
          </cell>
          <cell r="R320">
            <v>8.35</v>
          </cell>
          <cell r="S320" t="str">
            <v>校智能车一等奖+1</v>
          </cell>
          <cell r="T320">
            <v>1</v>
          </cell>
        </row>
        <row r="320">
          <cell r="W320">
            <v>1</v>
          </cell>
        </row>
        <row r="320">
          <cell r="AB320">
            <v>0</v>
          </cell>
          <cell r="AC320" t="str">
            <v> 办公室干事B+1</v>
          </cell>
          <cell r="AD320" t="str">
            <v>文体委员B1办公室干事B+1</v>
          </cell>
          <cell r="AE320">
            <v>1.5</v>
          </cell>
        </row>
        <row r="320">
          <cell r="AJ320">
            <v>1.5</v>
          </cell>
        </row>
        <row r="320">
          <cell r="AM320">
            <v>0.48</v>
          </cell>
        </row>
        <row r="320">
          <cell r="AR320">
            <v>0.48</v>
          </cell>
          <cell r="AS320">
            <v>74.248</v>
          </cell>
          <cell r="AT320">
            <v>2.98</v>
          </cell>
          <cell r="AU320">
            <v>77.228</v>
          </cell>
          <cell r="AV320">
            <v>85</v>
          </cell>
          <cell r="AW320">
            <v>71</v>
          </cell>
        </row>
        <row r="321">
          <cell r="C321" t="str">
            <v>201906060322</v>
          </cell>
          <cell r="D321">
            <v>60.83</v>
          </cell>
          <cell r="E321" t="str">
            <v>B</v>
          </cell>
          <cell r="F321">
            <v>10</v>
          </cell>
          <cell r="G321" t="str">
            <v>B</v>
          </cell>
          <cell r="H321">
            <v>5</v>
          </cell>
        </row>
        <row r="321">
          <cell r="K321">
            <v>22.749</v>
          </cell>
          <cell r="L321">
            <v>1.89</v>
          </cell>
          <cell r="M321">
            <v>68.9</v>
          </cell>
        </row>
        <row r="321">
          <cell r="P321">
            <v>41.34</v>
          </cell>
          <cell r="Q321">
            <v>87</v>
          </cell>
          <cell r="R321">
            <v>8.7</v>
          </cell>
        </row>
        <row r="321">
          <cell r="W321">
            <v>0</v>
          </cell>
        </row>
        <row r="321">
          <cell r="AB321">
            <v>0</v>
          </cell>
          <cell r="AC321" t="str">
            <v>生活委员B+1外联部干事A+1.5</v>
          </cell>
          <cell r="AD321" t="str">
            <v>外联部干事A+1.5</v>
          </cell>
          <cell r="AE321">
            <v>1.6</v>
          </cell>
          <cell r="AF321" t="str">
            <v>蓝色精英优秀学员+0.1</v>
          </cell>
          <cell r="AG321">
            <v>0.1</v>
          </cell>
        </row>
        <row r="321">
          <cell r="AJ321">
            <v>1.7</v>
          </cell>
        </row>
        <row r="321">
          <cell r="AM321">
            <v>0</v>
          </cell>
        </row>
        <row r="321">
          <cell r="AR321">
            <v>0</v>
          </cell>
          <cell r="AS321">
            <v>72.789</v>
          </cell>
          <cell r="AT321">
            <v>1.7</v>
          </cell>
          <cell r="AU321">
            <v>74.489</v>
          </cell>
          <cell r="AV321">
            <v>102</v>
          </cell>
          <cell r="AW321">
            <v>90</v>
          </cell>
        </row>
        <row r="322">
          <cell r="C322" t="str">
            <v>201906060323</v>
          </cell>
          <cell r="D322">
            <v>61.61</v>
          </cell>
          <cell r="E322" t="str">
            <v>B</v>
          </cell>
          <cell r="F322">
            <v>10</v>
          </cell>
          <cell r="G322" t="str">
            <v>C</v>
          </cell>
          <cell r="H322">
            <v>3</v>
          </cell>
        </row>
        <row r="322">
          <cell r="K322">
            <v>22.383</v>
          </cell>
          <cell r="L322">
            <v>2.76</v>
          </cell>
          <cell r="M322">
            <v>77.6</v>
          </cell>
        </row>
        <row r="322">
          <cell r="P322">
            <v>46.56</v>
          </cell>
          <cell r="Q322">
            <v>80.5</v>
          </cell>
          <cell r="R322">
            <v>8.05</v>
          </cell>
        </row>
        <row r="322">
          <cell r="W322">
            <v>0</v>
          </cell>
        </row>
        <row r="322">
          <cell r="AB322">
            <v>0</v>
          </cell>
          <cell r="AC322" t="str">
            <v>文体委员A+1.5</v>
          </cell>
        </row>
        <row r="322">
          <cell r="AE322">
            <v>0.75</v>
          </cell>
        </row>
        <row r="322">
          <cell r="AJ322">
            <v>0.75</v>
          </cell>
        </row>
        <row r="322">
          <cell r="AM322">
            <v>0.16</v>
          </cell>
          <cell r="AN322" t="str">
            <v>男子铅球  第三名新生篮球赛第二名</v>
          </cell>
          <cell r="AO322">
            <v>1</v>
          </cell>
        </row>
        <row r="322">
          <cell r="AR322">
            <v>1.16</v>
          </cell>
          <cell r="AS322">
            <v>76.993</v>
          </cell>
          <cell r="AT322">
            <v>1.91</v>
          </cell>
          <cell r="AU322">
            <v>78.903</v>
          </cell>
          <cell r="AV322">
            <v>64</v>
          </cell>
          <cell r="AW322">
            <v>63</v>
          </cell>
        </row>
        <row r="323">
          <cell r="C323" t="str">
            <v>201906060324</v>
          </cell>
          <cell r="D323">
            <v>60.2</v>
          </cell>
          <cell r="E323" t="str">
            <v>B</v>
          </cell>
          <cell r="F323">
            <v>10</v>
          </cell>
          <cell r="G323" t="str">
            <v>B</v>
          </cell>
          <cell r="H323">
            <v>5</v>
          </cell>
        </row>
        <row r="323">
          <cell r="K323">
            <v>22.56</v>
          </cell>
          <cell r="L323">
            <v>2.09</v>
          </cell>
          <cell r="M323">
            <v>70.9</v>
          </cell>
        </row>
        <row r="323">
          <cell r="P323">
            <v>42.54</v>
          </cell>
          <cell r="Q323">
            <v>71.5</v>
          </cell>
          <cell r="R323">
            <v>7.15</v>
          </cell>
          <cell r="S323" t="str">
            <v>校智能车一等奖+1</v>
          </cell>
          <cell r="T323">
            <v>1</v>
          </cell>
        </row>
        <row r="323">
          <cell r="W323">
            <v>1</v>
          </cell>
        </row>
        <row r="323">
          <cell r="AB323">
            <v>0</v>
          </cell>
          <cell r="AC323" t="str">
            <v> 科技部干事B+1</v>
          </cell>
          <cell r="AD323" t="str">
            <v>科技部干事C+0.5</v>
          </cell>
          <cell r="AE323">
            <v>0.75</v>
          </cell>
          <cell r="AF323" t="str">
            <v>院级示范团支部+0.125</v>
          </cell>
          <cell r="AG323">
            <v>0.125</v>
          </cell>
        </row>
        <row r="323">
          <cell r="AJ323">
            <v>0.875</v>
          </cell>
        </row>
        <row r="323">
          <cell r="AM323">
            <v>0</v>
          </cell>
        </row>
        <row r="323">
          <cell r="AR323">
            <v>0</v>
          </cell>
          <cell r="AS323">
            <v>72.25</v>
          </cell>
          <cell r="AT323">
            <v>1.875</v>
          </cell>
          <cell r="AU323">
            <v>74.125</v>
          </cell>
          <cell r="AV323">
            <v>94</v>
          </cell>
          <cell r="AW323">
            <v>93</v>
          </cell>
        </row>
        <row r="324">
          <cell r="C324" t="str">
            <v>201906060325</v>
          </cell>
          <cell r="D324">
            <v>60.5</v>
          </cell>
          <cell r="E324" t="str">
            <v>B</v>
          </cell>
          <cell r="F324">
            <v>10</v>
          </cell>
          <cell r="G324" t="str">
            <v>B</v>
          </cell>
          <cell r="H324">
            <v>5</v>
          </cell>
        </row>
        <row r="324">
          <cell r="K324">
            <v>22.65</v>
          </cell>
          <cell r="L324">
            <v>2.74</v>
          </cell>
          <cell r="M324">
            <v>77.4</v>
          </cell>
        </row>
        <row r="324">
          <cell r="P324">
            <v>46.44</v>
          </cell>
          <cell r="Q324">
            <v>83</v>
          </cell>
          <cell r="R324">
            <v>8.3</v>
          </cell>
          <cell r="S324" t="str">
            <v>校智能车一等奖+1</v>
          </cell>
          <cell r="T324">
            <v>1</v>
          </cell>
        </row>
        <row r="324">
          <cell r="W324">
            <v>1</v>
          </cell>
        </row>
        <row r="324">
          <cell r="AB324">
            <v>0</v>
          </cell>
        </row>
        <row r="324">
          <cell r="AF324" t="str">
            <v>院级示范团支部+0.125</v>
          </cell>
          <cell r="AG324">
            <v>0.125</v>
          </cell>
        </row>
        <row r="324">
          <cell r="AJ324">
            <v>0.125</v>
          </cell>
          <cell r="AK324" t="str">
            <v>院足球队+0.5</v>
          </cell>
          <cell r="AL324">
            <v>0.5</v>
          </cell>
          <cell r="AM324">
            <v>0</v>
          </cell>
          <cell r="AN324" t="str">
            <v>新生足球赛第5到8名</v>
          </cell>
          <cell r="AO324">
            <v>0.2</v>
          </cell>
        </row>
        <row r="324">
          <cell r="AR324">
            <v>0.7</v>
          </cell>
          <cell r="AS324">
            <v>77.39</v>
          </cell>
          <cell r="AT324">
            <v>1.825</v>
          </cell>
          <cell r="AU324">
            <v>79.215</v>
          </cell>
          <cell r="AV324">
            <v>65</v>
          </cell>
          <cell r="AW324">
            <v>58</v>
          </cell>
        </row>
        <row r="325">
          <cell r="C325" t="str">
            <v>201906060328</v>
          </cell>
          <cell r="D325">
            <v>60.46</v>
          </cell>
          <cell r="E325" t="str">
            <v>B</v>
          </cell>
          <cell r="F325">
            <v>10</v>
          </cell>
          <cell r="G325" t="str">
            <v>B</v>
          </cell>
          <cell r="H325">
            <v>5</v>
          </cell>
        </row>
        <row r="325">
          <cell r="K325">
            <v>22.638</v>
          </cell>
          <cell r="L325">
            <v>3.71</v>
          </cell>
          <cell r="M325">
            <v>87.1</v>
          </cell>
        </row>
        <row r="325">
          <cell r="P325">
            <v>52.26</v>
          </cell>
          <cell r="Q325">
            <v>75</v>
          </cell>
          <cell r="R325">
            <v>7.5</v>
          </cell>
          <cell r="S325" t="str">
            <v>校智能车一等奖+1</v>
          </cell>
          <cell r="T325">
            <v>1</v>
          </cell>
        </row>
        <row r="325">
          <cell r="W325">
            <v>1</v>
          </cell>
        </row>
        <row r="325">
          <cell r="AB325">
            <v>0</v>
          </cell>
        </row>
        <row r="325">
          <cell r="AF325" t="str">
            <v>院级示范团支部+0.125</v>
          </cell>
          <cell r="AG325">
            <v>0.125</v>
          </cell>
        </row>
        <row r="325">
          <cell r="AJ325">
            <v>0.125</v>
          </cell>
        </row>
        <row r="325">
          <cell r="AM325">
            <v>0.58</v>
          </cell>
        </row>
        <row r="325">
          <cell r="AR325">
            <v>0.58</v>
          </cell>
          <cell r="AS325">
            <v>82.398</v>
          </cell>
          <cell r="AT325">
            <v>1.705</v>
          </cell>
          <cell r="AU325">
            <v>84.103</v>
          </cell>
          <cell r="AV325">
            <v>13</v>
          </cell>
          <cell r="AW325">
            <v>26</v>
          </cell>
        </row>
        <row r="326">
          <cell r="C326" t="str">
            <v>201906060329</v>
          </cell>
          <cell r="D326">
            <v>60.4</v>
          </cell>
          <cell r="E326" t="str">
            <v>B</v>
          </cell>
          <cell r="F326">
            <v>10</v>
          </cell>
          <cell r="G326" t="str">
            <v>B</v>
          </cell>
          <cell r="H326">
            <v>5</v>
          </cell>
        </row>
        <row r="326">
          <cell r="K326">
            <v>22.62</v>
          </cell>
          <cell r="L326">
            <v>3.19</v>
          </cell>
          <cell r="M326">
            <v>81.9</v>
          </cell>
        </row>
        <row r="326">
          <cell r="P326">
            <v>49.14</v>
          </cell>
          <cell r="Q326">
            <v>73.5</v>
          </cell>
          <cell r="R326">
            <v>7.35</v>
          </cell>
        </row>
        <row r="326">
          <cell r="W326">
            <v>0</v>
          </cell>
        </row>
        <row r="326">
          <cell r="AB326">
            <v>0</v>
          </cell>
        </row>
        <row r="326">
          <cell r="AF326" t="str">
            <v>院级示范团支部+0.125</v>
          </cell>
          <cell r="AG326">
            <v>0.125</v>
          </cell>
        </row>
        <row r="326">
          <cell r="AJ326">
            <v>0.125</v>
          </cell>
        </row>
        <row r="326">
          <cell r="AM326">
            <v>0.34</v>
          </cell>
        </row>
        <row r="326">
          <cell r="AR326">
            <v>0.34</v>
          </cell>
          <cell r="AS326">
            <v>79.11</v>
          </cell>
          <cell r="AT326">
            <v>0.465</v>
          </cell>
          <cell r="AU326">
            <v>79.575</v>
          </cell>
          <cell r="AV326">
            <v>41</v>
          </cell>
          <cell r="AW326">
            <v>57</v>
          </cell>
        </row>
        <row r="327">
          <cell r="C327" t="str">
            <v>201906060330</v>
          </cell>
          <cell r="D327">
            <v>60.46</v>
          </cell>
          <cell r="E327" t="str">
            <v>B</v>
          </cell>
          <cell r="F327">
            <v>10</v>
          </cell>
          <cell r="G327" t="str">
            <v>B</v>
          </cell>
          <cell r="H327">
            <v>5</v>
          </cell>
        </row>
        <row r="327">
          <cell r="K327">
            <v>22.638</v>
          </cell>
          <cell r="L327">
            <v>1.4</v>
          </cell>
          <cell r="M327">
            <v>64</v>
          </cell>
        </row>
        <row r="327">
          <cell r="P327">
            <v>38.4</v>
          </cell>
          <cell r="Q327">
            <v>78</v>
          </cell>
          <cell r="R327">
            <v>7.8</v>
          </cell>
        </row>
        <row r="327">
          <cell r="W327">
            <v>0</v>
          </cell>
        </row>
        <row r="327">
          <cell r="AB327">
            <v>0</v>
          </cell>
        </row>
        <row r="327">
          <cell r="AF327" t="str">
            <v>院级示范团支部+0.125</v>
          </cell>
          <cell r="AG327">
            <v>0.125</v>
          </cell>
        </row>
        <row r="327">
          <cell r="AJ327">
            <v>0.125</v>
          </cell>
        </row>
        <row r="327">
          <cell r="AM327">
            <v>0</v>
          </cell>
        </row>
        <row r="327">
          <cell r="AR327">
            <v>0</v>
          </cell>
          <cell r="AS327">
            <v>68.838</v>
          </cell>
          <cell r="AT327">
            <v>0.125</v>
          </cell>
          <cell r="AU327">
            <v>68.963</v>
          </cell>
          <cell r="AV327">
            <v>118</v>
          </cell>
          <cell r="AW327">
            <v>116</v>
          </cell>
        </row>
        <row r="328">
          <cell r="C328" t="str">
            <v>201906060401</v>
          </cell>
          <cell r="D328">
            <v>60.58</v>
          </cell>
          <cell r="E328" t="str">
            <v>B</v>
          </cell>
          <cell r="F328">
            <v>10</v>
          </cell>
          <cell r="G328" t="str">
            <v>B</v>
          </cell>
          <cell r="H328">
            <v>5</v>
          </cell>
        </row>
        <row r="328">
          <cell r="K328">
            <v>22.674</v>
          </cell>
          <cell r="L328">
            <v>3.36</v>
          </cell>
          <cell r="M328">
            <v>83.6</v>
          </cell>
          <cell r="N328" t="str">
            <v>英语四级证书+0.2</v>
          </cell>
          <cell r="O328">
            <v>0.2</v>
          </cell>
          <cell r="P328">
            <v>50.28</v>
          </cell>
          <cell r="Q328">
            <v>74.5</v>
          </cell>
          <cell r="R328">
            <v>7.45</v>
          </cell>
        </row>
        <row r="328">
          <cell r="W328">
            <v>0</v>
          </cell>
        </row>
        <row r="328">
          <cell r="AB328">
            <v>0</v>
          </cell>
        </row>
        <row r="328">
          <cell r="AF328" t="str">
            <v>院级示范团支部+0.125</v>
          </cell>
          <cell r="AG328">
            <v>0.125</v>
          </cell>
        </row>
        <row r="328">
          <cell r="AJ328">
            <v>0.125</v>
          </cell>
        </row>
        <row r="328">
          <cell r="AM328">
            <v>0.12</v>
          </cell>
        </row>
        <row r="328">
          <cell r="AR328">
            <v>0.12</v>
          </cell>
          <cell r="AS328">
            <v>80.404</v>
          </cell>
          <cell r="AT328">
            <v>0.245</v>
          </cell>
          <cell r="AU328">
            <v>80.649</v>
          </cell>
          <cell r="AV328">
            <v>28</v>
          </cell>
          <cell r="AW328">
            <v>49</v>
          </cell>
        </row>
        <row r="329">
          <cell r="C329" t="str">
            <v>201906060402</v>
          </cell>
          <cell r="D329">
            <v>60.28</v>
          </cell>
          <cell r="E329" t="str">
            <v>B</v>
          </cell>
          <cell r="F329">
            <v>10</v>
          </cell>
          <cell r="G329" t="str">
            <v>B</v>
          </cell>
          <cell r="H329">
            <v>5</v>
          </cell>
        </row>
        <row r="329">
          <cell r="K329">
            <v>22.584</v>
          </cell>
          <cell r="L329">
            <v>1.6</v>
          </cell>
          <cell r="M329">
            <v>66</v>
          </cell>
        </row>
        <row r="329">
          <cell r="P329">
            <v>39.6</v>
          </cell>
          <cell r="Q329">
            <v>66</v>
          </cell>
          <cell r="R329">
            <v>6.6</v>
          </cell>
        </row>
        <row r="329">
          <cell r="W329">
            <v>0</v>
          </cell>
        </row>
        <row r="329">
          <cell r="AB329">
            <v>0</v>
          </cell>
        </row>
        <row r="329">
          <cell r="AF329" t="str">
            <v>院级示范团支部+0.125</v>
          </cell>
          <cell r="AG329">
            <v>0.125</v>
          </cell>
        </row>
        <row r="329">
          <cell r="AJ329">
            <v>0.125</v>
          </cell>
          <cell r="AK329" t="str">
            <v>院足球队+0.5</v>
          </cell>
          <cell r="AL329">
            <v>0.5</v>
          </cell>
          <cell r="AM329">
            <v>0.08</v>
          </cell>
          <cell r="AN329" t="str">
            <v>新生足球赛第5到8名</v>
          </cell>
          <cell r="AO329">
            <v>0.2</v>
          </cell>
        </row>
        <row r="329">
          <cell r="AR329">
            <v>0.78</v>
          </cell>
          <cell r="AS329">
            <v>68.784</v>
          </cell>
          <cell r="AT329">
            <v>0.905</v>
          </cell>
          <cell r="AU329">
            <v>69.689</v>
          </cell>
          <cell r="AV329">
            <v>112</v>
          </cell>
          <cell r="AW329">
            <v>115</v>
          </cell>
        </row>
        <row r="330">
          <cell r="C330" t="str">
            <v>201906060408</v>
          </cell>
          <cell r="D330">
            <v>61.89</v>
          </cell>
          <cell r="E330" t="str">
            <v>A</v>
          </cell>
          <cell r="F330">
            <v>12</v>
          </cell>
          <cell r="G330" t="str">
            <v>B</v>
          </cell>
          <cell r="H330">
            <v>5</v>
          </cell>
        </row>
        <row r="330">
          <cell r="K330">
            <v>23.667</v>
          </cell>
          <cell r="L330">
            <v>2.15</v>
          </cell>
          <cell r="M330">
            <v>71.5</v>
          </cell>
        </row>
        <row r="330">
          <cell r="P330">
            <v>42.9</v>
          </cell>
          <cell r="Q330">
            <v>72.5</v>
          </cell>
          <cell r="R330">
            <v>7.25</v>
          </cell>
        </row>
        <row r="330">
          <cell r="W330">
            <v>0</v>
          </cell>
        </row>
        <row r="330">
          <cell r="AB330">
            <v>0</v>
          </cell>
        </row>
        <row r="330">
          <cell r="AJ330">
            <v>0</v>
          </cell>
        </row>
        <row r="330">
          <cell r="AM330">
            <v>0</v>
          </cell>
        </row>
        <row r="330">
          <cell r="AR330">
            <v>0</v>
          </cell>
          <cell r="AS330">
            <v>73.817</v>
          </cell>
          <cell r="AT330">
            <v>0</v>
          </cell>
          <cell r="AU330">
            <v>73.817</v>
          </cell>
          <cell r="AV330">
            <v>91</v>
          </cell>
          <cell r="AW330">
            <v>95</v>
          </cell>
        </row>
        <row r="331">
          <cell r="C331" t="str">
            <v>201906060410</v>
          </cell>
          <cell r="D331">
            <v>62.21</v>
          </cell>
          <cell r="E331" t="str">
            <v>A</v>
          </cell>
          <cell r="F331">
            <v>12</v>
          </cell>
          <cell r="G331" t="str">
            <v>B</v>
          </cell>
          <cell r="H331">
            <v>5</v>
          </cell>
        </row>
        <row r="331">
          <cell r="K331">
            <v>23.763</v>
          </cell>
          <cell r="L331">
            <v>2.83</v>
          </cell>
          <cell r="M331">
            <v>78.3</v>
          </cell>
          <cell r="N331" t="str">
            <v>英语四级证书+0.2</v>
          </cell>
          <cell r="O331">
            <v>0.2</v>
          </cell>
          <cell r="P331">
            <v>47.1</v>
          </cell>
          <cell r="Q331">
            <v>74</v>
          </cell>
          <cell r="R331">
            <v>7.4</v>
          </cell>
          <cell r="S331" t="str">
            <v>省物理竞赛三等奖+0.4</v>
          </cell>
          <cell r="T331">
            <v>0.4</v>
          </cell>
        </row>
        <row r="331">
          <cell r="W331">
            <v>0.4</v>
          </cell>
        </row>
        <row r="331">
          <cell r="AB331">
            <v>0</v>
          </cell>
          <cell r="AC331" t="str">
            <v>班长B+2</v>
          </cell>
        </row>
        <row r="331">
          <cell r="AE331">
            <v>1</v>
          </cell>
        </row>
        <row r="331">
          <cell r="AJ331">
            <v>1</v>
          </cell>
        </row>
        <row r="331">
          <cell r="AM331">
            <v>0.74</v>
          </cell>
        </row>
        <row r="331">
          <cell r="AP331" t="str">
            <v>校实验室安全与防护知识竞赛二等奖成员+0.4</v>
          </cell>
          <cell r="AQ331">
            <v>0.4</v>
          </cell>
          <cell r="AR331">
            <v>1.14</v>
          </cell>
          <cell r="AS331">
            <v>78.263</v>
          </cell>
          <cell r="AT331">
            <v>2.54</v>
          </cell>
          <cell r="AU331">
            <v>80.803</v>
          </cell>
          <cell r="AV331">
            <v>60</v>
          </cell>
          <cell r="AW331">
            <v>47</v>
          </cell>
        </row>
        <row r="332">
          <cell r="C332" t="str">
            <v>201906060412</v>
          </cell>
          <cell r="D332">
            <v>61.05</v>
          </cell>
          <cell r="E332" t="str">
            <v>A</v>
          </cell>
          <cell r="F332">
            <v>12</v>
          </cell>
          <cell r="G332" t="str">
            <v>B</v>
          </cell>
          <cell r="H332">
            <v>5</v>
          </cell>
        </row>
        <row r="332">
          <cell r="K332">
            <v>23.415</v>
          </cell>
          <cell r="L332">
            <v>2.41</v>
          </cell>
          <cell r="M332">
            <v>74.1</v>
          </cell>
        </row>
        <row r="332">
          <cell r="P332">
            <v>44.46</v>
          </cell>
          <cell r="Q332">
            <v>71</v>
          </cell>
          <cell r="R332">
            <v>7.1</v>
          </cell>
        </row>
        <row r="332">
          <cell r="W332">
            <v>0</v>
          </cell>
        </row>
        <row r="332">
          <cell r="AB332">
            <v>0</v>
          </cell>
        </row>
        <row r="332">
          <cell r="AJ332">
            <v>0</v>
          </cell>
        </row>
        <row r="332">
          <cell r="AM332">
            <v>0.48</v>
          </cell>
        </row>
        <row r="332">
          <cell r="AR332">
            <v>0.48</v>
          </cell>
          <cell r="AS332">
            <v>74.975</v>
          </cell>
          <cell r="AT332">
            <v>0.48</v>
          </cell>
          <cell r="AU332">
            <v>75.455</v>
          </cell>
          <cell r="AV332">
            <v>80</v>
          </cell>
          <cell r="AW332">
            <v>85</v>
          </cell>
        </row>
        <row r="333">
          <cell r="C333" t="str">
            <v>201906060413</v>
          </cell>
          <cell r="D333">
            <v>61.92</v>
          </cell>
          <cell r="E333" t="str">
            <v>A</v>
          </cell>
          <cell r="F333">
            <v>12</v>
          </cell>
          <cell r="G333" t="str">
            <v>A</v>
          </cell>
          <cell r="H333">
            <v>7</v>
          </cell>
        </row>
        <row r="333">
          <cell r="K333">
            <v>24.276</v>
          </cell>
          <cell r="L333">
            <v>2.65</v>
          </cell>
          <cell r="M333">
            <v>76.5</v>
          </cell>
        </row>
        <row r="333">
          <cell r="P333">
            <v>45.9</v>
          </cell>
          <cell r="Q333">
            <v>65</v>
          </cell>
          <cell r="R333">
            <v>6.5</v>
          </cell>
        </row>
        <row r="333">
          <cell r="W333">
            <v>0</v>
          </cell>
        </row>
        <row r="333">
          <cell r="AB333">
            <v>0</v>
          </cell>
          <cell r="AC333" t="str">
            <v> 微记者团干事A+1.5</v>
          </cell>
          <cell r="AD333" t="str">
            <v>微记者团干事B+1</v>
          </cell>
          <cell r="AE333">
            <v>1.25</v>
          </cell>
          <cell r="AF333" t="str">
            <v>蓝色精英优秀学员+0.1</v>
          </cell>
          <cell r="AG333">
            <v>0.1</v>
          </cell>
        </row>
        <row r="333">
          <cell r="AJ333">
            <v>1.35</v>
          </cell>
        </row>
        <row r="333">
          <cell r="AM333">
            <v>0.04</v>
          </cell>
        </row>
        <row r="333">
          <cell r="AR333">
            <v>0.04</v>
          </cell>
          <cell r="AS333">
            <v>76.676</v>
          </cell>
          <cell r="AT333">
            <v>1.39</v>
          </cell>
          <cell r="AU333">
            <v>78.066</v>
          </cell>
          <cell r="AV333">
            <v>68</v>
          </cell>
          <cell r="AW333">
            <v>66</v>
          </cell>
        </row>
        <row r="334">
          <cell r="C334" t="str">
            <v>201906060414</v>
          </cell>
          <cell r="D334">
            <v>60.94</v>
          </cell>
          <cell r="E334" t="str">
            <v>A</v>
          </cell>
          <cell r="F334">
            <v>12</v>
          </cell>
          <cell r="G334" t="str">
            <v>B</v>
          </cell>
          <cell r="H334">
            <v>5</v>
          </cell>
        </row>
        <row r="334">
          <cell r="K334">
            <v>23.382</v>
          </cell>
          <cell r="L334">
            <v>3.24</v>
          </cell>
          <cell r="M334">
            <v>82.4</v>
          </cell>
        </row>
        <row r="334">
          <cell r="P334">
            <v>49.44</v>
          </cell>
          <cell r="Q334">
            <v>65</v>
          </cell>
          <cell r="R334">
            <v>6.5</v>
          </cell>
        </row>
        <row r="334">
          <cell r="W334">
            <v>0</v>
          </cell>
        </row>
        <row r="334">
          <cell r="AB334">
            <v>0</v>
          </cell>
          <cell r="AC334" t="str">
            <v>资助委员A+1.5</v>
          </cell>
        </row>
        <row r="334">
          <cell r="AE334">
            <v>0.75</v>
          </cell>
        </row>
        <row r="334">
          <cell r="AJ334">
            <v>0.75</v>
          </cell>
        </row>
        <row r="334">
          <cell r="AM334">
            <v>0.42</v>
          </cell>
        </row>
        <row r="334">
          <cell r="AR334">
            <v>0.42</v>
          </cell>
          <cell r="AS334">
            <v>79.322</v>
          </cell>
          <cell r="AT334">
            <v>1.17</v>
          </cell>
          <cell r="AU334">
            <v>80.492</v>
          </cell>
          <cell r="AV334">
            <v>34</v>
          </cell>
          <cell r="AW334">
            <v>51</v>
          </cell>
        </row>
        <row r="335">
          <cell r="C335" t="str">
            <v>201906060415</v>
          </cell>
          <cell r="D335">
            <v>61.16</v>
          </cell>
          <cell r="E335" t="str">
            <v>A</v>
          </cell>
          <cell r="F335">
            <v>12</v>
          </cell>
          <cell r="G335" t="str">
            <v>B</v>
          </cell>
          <cell r="H335">
            <v>5</v>
          </cell>
        </row>
        <row r="335">
          <cell r="K335">
            <v>23.448</v>
          </cell>
          <cell r="L335">
            <v>3.42</v>
          </cell>
          <cell r="M335">
            <v>84.2</v>
          </cell>
        </row>
        <row r="335">
          <cell r="P335">
            <v>50.52</v>
          </cell>
          <cell r="Q335">
            <v>72.5</v>
          </cell>
          <cell r="R335">
            <v>7.25</v>
          </cell>
        </row>
        <row r="335">
          <cell r="W335">
            <v>0</v>
          </cell>
        </row>
        <row r="335">
          <cell r="AB335">
            <v>0</v>
          </cell>
        </row>
        <row r="335">
          <cell r="AJ335">
            <v>0</v>
          </cell>
        </row>
        <row r="335">
          <cell r="AM335">
            <v>0.6</v>
          </cell>
        </row>
        <row r="335">
          <cell r="AR335">
            <v>0.6</v>
          </cell>
          <cell r="AS335">
            <v>81.218</v>
          </cell>
          <cell r="AT335">
            <v>0.6</v>
          </cell>
          <cell r="AU335">
            <v>81.818</v>
          </cell>
          <cell r="AV335">
            <v>26</v>
          </cell>
          <cell r="AW335">
            <v>36</v>
          </cell>
        </row>
        <row r="336">
          <cell r="C336" t="str">
            <v>201906060417</v>
          </cell>
          <cell r="D336">
            <v>62.19</v>
          </cell>
          <cell r="E336" t="str">
            <v>A</v>
          </cell>
          <cell r="F336">
            <v>12</v>
          </cell>
          <cell r="G336" t="str">
            <v>B</v>
          </cell>
          <cell r="H336">
            <v>5</v>
          </cell>
        </row>
        <row r="336">
          <cell r="K336">
            <v>23.757</v>
          </cell>
          <cell r="L336">
            <v>3.52</v>
          </cell>
          <cell r="M336">
            <v>85.2</v>
          </cell>
          <cell r="N336" t="str">
            <v>英语四级证书+0.2</v>
          </cell>
          <cell r="O336">
            <v>0.2</v>
          </cell>
          <cell r="P336">
            <v>51.24</v>
          </cell>
          <cell r="Q336">
            <v>82.5</v>
          </cell>
          <cell r="R336">
            <v>8.25</v>
          </cell>
          <cell r="S336" t="str">
            <v>省数学竞赛三等奖+0.4</v>
          </cell>
          <cell r="T336">
            <v>0.4</v>
          </cell>
        </row>
        <row r="336">
          <cell r="W336">
            <v>0.4</v>
          </cell>
        </row>
        <row r="336">
          <cell r="AB336">
            <v>0</v>
          </cell>
        </row>
        <row r="336">
          <cell r="AJ336">
            <v>0</v>
          </cell>
        </row>
        <row r="336">
          <cell r="AM336">
            <v>0.5</v>
          </cell>
        </row>
        <row r="336">
          <cell r="AR336">
            <v>0.5</v>
          </cell>
          <cell r="AS336">
            <v>83.247</v>
          </cell>
          <cell r="AT336">
            <v>0.9</v>
          </cell>
          <cell r="AU336">
            <v>84.147</v>
          </cell>
          <cell r="AV336">
            <v>19</v>
          </cell>
          <cell r="AW336">
            <v>25</v>
          </cell>
        </row>
        <row r="337">
          <cell r="C337" t="str">
            <v>201906060418</v>
          </cell>
          <cell r="D337">
            <v>62.34</v>
          </cell>
          <cell r="E337" t="str">
            <v>A</v>
          </cell>
          <cell r="F337">
            <v>12</v>
          </cell>
          <cell r="G337" t="str">
            <v>B</v>
          </cell>
          <cell r="H337">
            <v>5</v>
          </cell>
        </row>
        <row r="337">
          <cell r="K337">
            <v>23.802</v>
          </cell>
          <cell r="L337">
            <v>2.79</v>
          </cell>
          <cell r="M337">
            <v>77.9</v>
          </cell>
        </row>
        <row r="337">
          <cell r="P337">
            <v>46.74</v>
          </cell>
          <cell r="Q337">
            <v>82</v>
          </cell>
          <cell r="R337">
            <v>8.2</v>
          </cell>
        </row>
        <row r="337">
          <cell r="W337">
            <v>0</v>
          </cell>
        </row>
        <row r="337">
          <cell r="AB337">
            <v>0</v>
          </cell>
        </row>
        <row r="337">
          <cell r="AJ337">
            <v>0</v>
          </cell>
        </row>
        <row r="337">
          <cell r="AM337">
            <v>0.36</v>
          </cell>
        </row>
        <row r="337">
          <cell r="AR337">
            <v>0.36</v>
          </cell>
          <cell r="AS337">
            <v>78.742</v>
          </cell>
          <cell r="AT337">
            <v>0.36</v>
          </cell>
          <cell r="AU337">
            <v>79.102</v>
          </cell>
          <cell r="AV337">
            <v>61</v>
          </cell>
          <cell r="AW337">
            <v>59</v>
          </cell>
        </row>
        <row r="338">
          <cell r="C338" t="str">
            <v>201906060419</v>
          </cell>
          <cell r="D338">
            <v>60.56</v>
          </cell>
          <cell r="E338" t="str">
            <v>A</v>
          </cell>
          <cell r="F338">
            <v>12</v>
          </cell>
          <cell r="G338" t="str">
            <v>B</v>
          </cell>
          <cell r="H338">
            <v>5</v>
          </cell>
        </row>
        <row r="338">
          <cell r="K338">
            <v>23.268</v>
          </cell>
          <cell r="L338">
            <v>2.46</v>
          </cell>
          <cell r="M338">
            <v>74.6</v>
          </cell>
          <cell r="N338" t="str">
            <v>英语四级证书+0.2</v>
          </cell>
          <cell r="O338">
            <v>0.2</v>
          </cell>
          <cell r="P338">
            <v>44.88</v>
          </cell>
          <cell r="Q338">
            <v>79</v>
          </cell>
          <cell r="R338">
            <v>7.9</v>
          </cell>
        </row>
        <row r="338">
          <cell r="W338">
            <v>0</v>
          </cell>
        </row>
        <row r="338">
          <cell r="AB338">
            <v>0</v>
          </cell>
        </row>
        <row r="338">
          <cell r="AJ338">
            <v>0</v>
          </cell>
        </row>
        <row r="338">
          <cell r="AM338">
            <v>0.44</v>
          </cell>
        </row>
        <row r="338">
          <cell r="AR338">
            <v>0.44</v>
          </cell>
          <cell r="AS338">
            <v>76.048</v>
          </cell>
          <cell r="AT338">
            <v>0.44</v>
          </cell>
          <cell r="AU338">
            <v>76.488</v>
          </cell>
          <cell r="AV338">
            <v>77</v>
          </cell>
          <cell r="AW338">
            <v>76</v>
          </cell>
        </row>
        <row r="339">
          <cell r="C339" t="str">
            <v>201906060422</v>
          </cell>
          <cell r="D339">
            <v>62.01</v>
          </cell>
          <cell r="E339" t="str">
            <v>A</v>
          </cell>
          <cell r="F339">
            <v>12</v>
          </cell>
          <cell r="G339" t="str">
            <v>B</v>
          </cell>
          <cell r="H339">
            <v>5</v>
          </cell>
        </row>
        <row r="339">
          <cell r="K339">
            <v>23.703</v>
          </cell>
          <cell r="L339">
            <v>4.01</v>
          </cell>
          <cell r="M339">
            <v>90.1</v>
          </cell>
          <cell r="N339" t="str">
            <v>英语四级证书+0.2</v>
          </cell>
          <cell r="O339">
            <v>0.2</v>
          </cell>
          <cell r="P339">
            <v>54.18</v>
          </cell>
          <cell r="Q339">
            <v>78.5</v>
          </cell>
          <cell r="R339">
            <v>7.85</v>
          </cell>
        </row>
        <row r="339">
          <cell r="W339">
            <v>0</v>
          </cell>
        </row>
        <row r="339">
          <cell r="AB339">
            <v>0</v>
          </cell>
          <cell r="AC339" t="str">
            <v>团支书B+2 星星索干事A+1.5</v>
          </cell>
          <cell r="AD339" t="str">
            <v>学生会干事B+1 星星索干事B+1</v>
          </cell>
          <cell r="AE339">
            <v>1.75</v>
          </cell>
          <cell r="AF339" t="str">
            <v>院级优秀团员+0.2</v>
          </cell>
          <cell r="AG339">
            <v>0.2</v>
          </cell>
        </row>
        <row r="339">
          <cell r="AJ339">
            <v>1.95</v>
          </cell>
        </row>
        <row r="339">
          <cell r="AM339">
            <v>0.32</v>
          </cell>
        </row>
        <row r="339">
          <cell r="AR339">
            <v>0.32</v>
          </cell>
          <cell r="AS339">
            <v>85.733</v>
          </cell>
          <cell r="AT339">
            <v>2.27</v>
          </cell>
          <cell r="AU339">
            <v>88.003</v>
          </cell>
          <cell r="AV339">
            <v>3</v>
          </cell>
          <cell r="AW339">
            <v>8</v>
          </cell>
        </row>
        <row r="340">
          <cell r="C340" t="str">
            <v>201906060423</v>
          </cell>
          <cell r="D340">
            <v>61.69</v>
          </cell>
          <cell r="E340" t="str">
            <v>B</v>
          </cell>
          <cell r="F340">
            <v>10</v>
          </cell>
          <cell r="G340" t="str">
            <v>A</v>
          </cell>
          <cell r="H340">
            <v>7</v>
          </cell>
        </row>
        <row r="340">
          <cell r="K340">
            <v>23.607</v>
          </cell>
          <cell r="L340">
            <v>3.21</v>
          </cell>
          <cell r="M340">
            <v>82.1</v>
          </cell>
        </row>
        <row r="340">
          <cell r="P340">
            <v>49.26</v>
          </cell>
          <cell r="Q340">
            <v>75</v>
          </cell>
          <cell r="R340">
            <v>7.5</v>
          </cell>
        </row>
        <row r="340">
          <cell r="W340">
            <v>0</v>
          </cell>
        </row>
        <row r="340">
          <cell r="AB340">
            <v>0</v>
          </cell>
        </row>
        <row r="340">
          <cell r="AF340" t="str">
            <v>院级示范团支部+0.125</v>
          </cell>
          <cell r="AG340">
            <v>0.125</v>
          </cell>
        </row>
        <row r="340">
          <cell r="AJ340">
            <v>0.125</v>
          </cell>
        </row>
        <row r="340">
          <cell r="AM340">
            <v>0.7</v>
          </cell>
        </row>
        <row r="340">
          <cell r="AR340">
            <v>0.7</v>
          </cell>
          <cell r="AS340">
            <v>80.367</v>
          </cell>
          <cell r="AT340">
            <v>0.825</v>
          </cell>
          <cell r="AU340">
            <v>81.192</v>
          </cell>
          <cell r="AV340">
            <v>37</v>
          </cell>
          <cell r="AW340">
            <v>41</v>
          </cell>
        </row>
        <row r="341">
          <cell r="C341" t="str">
            <v>201906060424</v>
          </cell>
          <cell r="D341">
            <v>61.58</v>
          </cell>
          <cell r="E341" t="str">
            <v>B</v>
          </cell>
          <cell r="F341">
            <v>10</v>
          </cell>
          <cell r="G341" t="str">
            <v>A</v>
          </cell>
          <cell r="H341">
            <v>7</v>
          </cell>
        </row>
        <row r="341">
          <cell r="K341">
            <v>23.574</v>
          </cell>
          <cell r="L341">
            <v>3.61</v>
          </cell>
          <cell r="M341">
            <v>86.1</v>
          </cell>
          <cell r="N341" t="str">
            <v>英语四级证书+0.2</v>
          </cell>
          <cell r="O341">
            <v>0.2</v>
          </cell>
          <cell r="P341">
            <v>51.78</v>
          </cell>
          <cell r="Q341">
            <v>82.5</v>
          </cell>
          <cell r="R341">
            <v>8.25</v>
          </cell>
        </row>
        <row r="341">
          <cell r="W341">
            <v>0</v>
          </cell>
        </row>
        <row r="341">
          <cell r="AB341">
            <v>0</v>
          </cell>
        </row>
        <row r="341">
          <cell r="AF341" t="str">
            <v>院级示范团支部+0.125</v>
          </cell>
          <cell r="AG341">
            <v>0.125</v>
          </cell>
        </row>
        <row r="341">
          <cell r="AJ341">
            <v>0.125</v>
          </cell>
        </row>
        <row r="341">
          <cell r="AM341">
            <v>0.7</v>
          </cell>
        </row>
        <row r="341">
          <cell r="AR341">
            <v>0.7</v>
          </cell>
          <cell r="AS341">
            <v>83.604</v>
          </cell>
          <cell r="AT341">
            <v>0.825</v>
          </cell>
          <cell r="AU341">
            <v>84.429</v>
          </cell>
          <cell r="AV341">
            <v>17</v>
          </cell>
          <cell r="AW341">
            <v>23</v>
          </cell>
        </row>
        <row r="342">
          <cell r="C342" t="str">
            <v>201906060425</v>
          </cell>
          <cell r="D342">
            <v>61.92</v>
          </cell>
          <cell r="E342" t="str">
            <v>B</v>
          </cell>
          <cell r="F342">
            <v>10</v>
          </cell>
          <cell r="G342" t="str">
            <v>A</v>
          </cell>
          <cell r="H342">
            <v>7</v>
          </cell>
        </row>
        <row r="342">
          <cell r="K342">
            <v>23.676</v>
          </cell>
          <cell r="L342">
            <v>1.52</v>
          </cell>
          <cell r="M342">
            <v>65.2</v>
          </cell>
        </row>
        <row r="342">
          <cell r="P342">
            <v>39.12</v>
          </cell>
          <cell r="Q342">
            <v>76</v>
          </cell>
          <cell r="R342">
            <v>7.6</v>
          </cell>
        </row>
        <row r="342">
          <cell r="W342">
            <v>0</v>
          </cell>
        </row>
        <row r="342">
          <cell r="AB342">
            <v>0</v>
          </cell>
          <cell r="AC342" t="str">
            <v>调宣委员A+1.5</v>
          </cell>
          <cell r="AD342" t="str">
            <v>调宣委员A1.5</v>
          </cell>
          <cell r="AE342">
            <v>1.5</v>
          </cell>
          <cell r="AF342" t="str">
            <v>院级示范团支部+0.125</v>
          </cell>
          <cell r="AG342">
            <v>0.125</v>
          </cell>
        </row>
        <row r="342">
          <cell r="AJ342">
            <v>1.625</v>
          </cell>
        </row>
        <row r="342">
          <cell r="AM342">
            <v>0.7</v>
          </cell>
        </row>
        <row r="342">
          <cell r="AR342">
            <v>0.7</v>
          </cell>
          <cell r="AS342">
            <v>70.396</v>
          </cell>
          <cell r="AT342">
            <v>2.325</v>
          </cell>
          <cell r="AU342">
            <v>72.721</v>
          </cell>
          <cell r="AV342">
            <v>115</v>
          </cell>
          <cell r="AW342">
            <v>98</v>
          </cell>
        </row>
        <row r="343">
          <cell r="C343" t="str">
            <v>201906060426</v>
          </cell>
          <cell r="D343">
            <v>62.54</v>
          </cell>
          <cell r="E343" t="str">
            <v>B</v>
          </cell>
          <cell r="F343">
            <v>10</v>
          </cell>
          <cell r="G343" t="str">
            <v>A</v>
          </cell>
          <cell r="H343">
            <v>7</v>
          </cell>
        </row>
        <row r="343">
          <cell r="K343">
            <v>23.862</v>
          </cell>
          <cell r="L343">
            <v>2.9</v>
          </cell>
          <cell r="M343">
            <v>79</v>
          </cell>
        </row>
        <row r="343">
          <cell r="P343">
            <v>47.4</v>
          </cell>
          <cell r="Q343">
            <v>67</v>
          </cell>
          <cell r="R343">
            <v>6.7</v>
          </cell>
        </row>
        <row r="343">
          <cell r="W343">
            <v>0</v>
          </cell>
        </row>
        <row r="343">
          <cell r="AB343">
            <v>0</v>
          </cell>
        </row>
        <row r="343">
          <cell r="AD343" t="str">
            <v>生活委员A1.5</v>
          </cell>
          <cell r="AE343">
            <v>0.75</v>
          </cell>
          <cell r="AF343" t="str">
            <v>院级示范团支部+0.125</v>
          </cell>
          <cell r="AG343">
            <v>0.125</v>
          </cell>
        </row>
        <row r="343">
          <cell r="AJ343">
            <v>0.875</v>
          </cell>
        </row>
        <row r="343">
          <cell r="AM343">
            <v>0.74</v>
          </cell>
        </row>
        <row r="343">
          <cell r="AR343">
            <v>0.74</v>
          </cell>
          <cell r="AS343">
            <v>77.962</v>
          </cell>
          <cell r="AT343">
            <v>1.615</v>
          </cell>
          <cell r="AU343">
            <v>79.577</v>
          </cell>
          <cell r="AV343">
            <v>54</v>
          </cell>
          <cell r="AW343">
            <v>56</v>
          </cell>
        </row>
        <row r="344">
          <cell r="C344" t="str">
            <v>201906060427</v>
          </cell>
          <cell r="D344">
            <v>61.68</v>
          </cell>
          <cell r="E344" t="str">
            <v>B</v>
          </cell>
          <cell r="F344">
            <v>10</v>
          </cell>
          <cell r="G344" t="str">
            <v>A</v>
          </cell>
          <cell r="H344">
            <v>7</v>
          </cell>
        </row>
        <row r="344">
          <cell r="K344">
            <v>23.604</v>
          </cell>
          <cell r="L344">
            <v>3.31</v>
          </cell>
          <cell r="M344">
            <v>83.1</v>
          </cell>
        </row>
        <row r="344">
          <cell r="P344">
            <v>49.86</v>
          </cell>
          <cell r="Q344">
            <v>75</v>
          </cell>
          <cell r="R344">
            <v>7.5</v>
          </cell>
        </row>
        <row r="344">
          <cell r="W344">
            <v>0</v>
          </cell>
        </row>
        <row r="344">
          <cell r="AB344">
            <v>0</v>
          </cell>
        </row>
        <row r="344">
          <cell r="AF344" t="str">
            <v>院级示范团支部+0.125</v>
          </cell>
          <cell r="AG344">
            <v>0.125</v>
          </cell>
        </row>
        <row r="344">
          <cell r="AJ344">
            <v>0.125</v>
          </cell>
        </row>
        <row r="344">
          <cell r="AM344">
            <v>0.7</v>
          </cell>
        </row>
        <row r="344">
          <cell r="AR344">
            <v>0.7</v>
          </cell>
          <cell r="AS344">
            <v>80.964</v>
          </cell>
          <cell r="AT344">
            <v>0.825</v>
          </cell>
          <cell r="AU344">
            <v>81.789</v>
          </cell>
          <cell r="AV344">
            <v>31</v>
          </cell>
          <cell r="AW344">
            <v>37</v>
          </cell>
        </row>
        <row r="345">
          <cell r="C345" t="str">
            <v>201906060428</v>
          </cell>
          <cell r="D345">
            <v>53.11</v>
          </cell>
          <cell r="E345" t="str">
            <v>B</v>
          </cell>
          <cell r="F345">
            <v>10</v>
          </cell>
          <cell r="G345" t="str">
            <v>B</v>
          </cell>
          <cell r="H345">
            <v>5</v>
          </cell>
        </row>
        <row r="345">
          <cell r="K345">
            <v>20.433</v>
          </cell>
          <cell r="L345">
            <v>1.21</v>
          </cell>
          <cell r="M345">
            <v>62.1</v>
          </cell>
        </row>
        <row r="345">
          <cell r="P345">
            <v>37.26</v>
          </cell>
          <cell r="Q345">
            <v>44.5</v>
          </cell>
          <cell r="R345">
            <v>4.45</v>
          </cell>
        </row>
        <row r="345">
          <cell r="W345">
            <v>0</v>
          </cell>
        </row>
        <row r="345">
          <cell r="AB345">
            <v>0</v>
          </cell>
        </row>
        <row r="345">
          <cell r="AF345" t="str">
            <v>院级示范团支部+0.125</v>
          </cell>
          <cell r="AG345">
            <v>0.125</v>
          </cell>
        </row>
        <row r="345">
          <cell r="AJ345">
            <v>0.125</v>
          </cell>
        </row>
        <row r="345">
          <cell r="AM345">
            <v>0.12</v>
          </cell>
        </row>
        <row r="345">
          <cell r="AR345">
            <v>0.12</v>
          </cell>
          <cell r="AS345">
            <v>62.143</v>
          </cell>
          <cell r="AT345">
            <v>0.245</v>
          </cell>
          <cell r="AU345">
            <v>62.388</v>
          </cell>
          <cell r="AV345">
            <v>124</v>
          </cell>
          <cell r="AW345">
            <v>126</v>
          </cell>
        </row>
        <row r="346">
          <cell r="C346" t="str">
            <v>201906060429</v>
          </cell>
          <cell r="D346">
            <v>61.18</v>
          </cell>
          <cell r="E346" t="str">
            <v>B</v>
          </cell>
          <cell r="F346">
            <v>10</v>
          </cell>
          <cell r="G346" t="str">
            <v>B</v>
          </cell>
          <cell r="H346">
            <v>5</v>
          </cell>
        </row>
        <row r="346">
          <cell r="K346">
            <v>22.854</v>
          </cell>
          <cell r="L346">
            <v>2.04</v>
          </cell>
          <cell r="M346">
            <v>70.4</v>
          </cell>
        </row>
        <row r="346">
          <cell r="P346">
            <v>42.24</v>
          </cell>
          <cell r="Q346">
            <v>81</v>
          </cell>
          <cell r="R346">
            <v>8.1</v>
          </cell>
        </row>
        <row r="346">
          <cell r="W346">
            <v>0</v>
          </cell>
        </row>
        <row r="346">
          <cell r="AB346">
            <v>0</v>
          </cell>
          <cell r="AC346" t="str">
            <v>文体委员A+1.5</v>
          </cell>
          <cell r="AD346" t="str">
            <v>文体委员B1</v>
          </cell>
          <cell r="AE346">
            <v>1.25</v>
          </cell>
          <cell r="AF346" t="str">
            <v>院级优秀团干+0.25院级示范团支部+0.125</v>
          </cell>
          <cell r="AG346">
            <v>0.375</v>
          </cell>
        </row>
        <row r="346">
          <cell r="AJ346">
            <v>1.625</v>
          </cell>
          <cell r="AK346" t="str">
            <v>院足球队+0.5</v>
          </cell>
          <cell r="AL346">
            <v>0.5</v>
          </cell>
          <cell r="AM346">
            <v>0.62</v>
          </cell>
          <cell r="AN346" t="str">
            <v>新生足球赛第5到8名</v>
          </cell>
          <cell r="AO346">
            <v>0.2</v>
          </cell>
        </row>
        <row r="346">
          <cell r="AR346">
            <v>1.32</v>
          </cell>
          <cell r="AS346">
            <v>73.194</v>
          </cell>
          <cell r="AT346">
            <v>2.945</v>
          </cell>
          <cell r="AU346">
            <v>76.139</v>
          </cell>
          <cell r="AV346">
            <v>95</v>
          </cell>
          <cell r="AW346">
            <v>80</v>
          </cell>
        </row>
        <row r="347">
          <cell r="C347" t="str">
            <v>201906060501</v>
          </cell>
          <cell r="D347">
            <v>62.73</v>
          </cell>
          <cell r="E347" t="str">
            <v>B</v>
          </cell>
          <cell r="F347">
            <v>10</v>
          </cell>
          <cell r="G347" t="str">
            <v>B</v>
          </cell>
          <cell r="H347">
            <v>5</v>
          </cell>
        </row>
        <row r="347">
          <cell r="K347">
            <v>23.319</v>
          </cell>
          <cell r="L347">
            <v>3.65</v>
          </cell>
          <cell r="M347">
            <v>86.5</v>
          </cell>
          <cell r="N347" t="str">
            <v>英语四级证书+0.2、普通话证书+0.2</v>
          </cell>
          <cell r="O347">
            <v>0.4</v>
          </cell>
          <cell r="P347">
            <v>52.14</v>
          </cell>
          <cell r="Q347">
            <v>90.5</v>
          </cell>
          <cell r="R347">
            <v>9.05</v>
          </cell>
        </row>
        <row r="347">
          <cell r="U347" t="str">
            <v>SCI收录的学术期刊第二作者+3</v>
          </cell>
          <cell r="V347">
            <v>3</v>
          </cell>
          <cell r="W347">
            <v>3</v>
          </cell>
        </row>
        <row r="347">
          <cell r="AB347">
            <v>0</v>
          </cell>
          <cell r="AC347" t="str">
            <v>班长A+2.5</v>
          </cell>
          <cell r="AD347" t="str">
            <v>班长A2.5</v>
          </cell>
          <cell r="AE347">
            <v>2.5</v>
          </cell>
          <cell r="AF347" t="str">
            <v>校级优秀团员+0.4院级示范团支部+0.125</v>
          </cell>
          <cell r="AG347">
            <v>0.525</v>
          </cell>
          <cell r="AH347" t="str">
            <v>团日活动三等奖+0.075</v>
          </cell>
          <cell r="AI347">
            <v>0.075</v>
          </cell>
          <cell r="AJ347">
            <v>3.1</v>
          </cell>
        </row>
        <row r="347">
          <cell r="AM347">
            <v>0.62</v>
          </cell>
        </row>
        <row r="347">
          <cell r="AP347" t="str">
            <v>银江杯摄影参+0.1</v>
          </cell>
          <cell r="AQ347">
            <v>0.1</v>
          </cell>
          <cell r="AR347">
            <v>0.72</v>
          </cell>
          <cell r="AS347">
            <v>84.509</v>
          </cell>
          <cell r="AT347">
            <v>6.82</v>
          </cell>
          <cell r="AU347">
            <v>91.329</v>
          </cell>
          <cell r="AV347">
            <v>15</v>
          </cell>
          <cell r="AW347">
            <v>1</v>
          </cell>
        </row>
        <row r="348">
          <cell r="C348" t="str">
            <v>201906060502</v>
          </cell>
          <cell r="D348">
            <v>60.31</v>
          </cell>
          <cell r="E348" t="str">
            <v>B</v>
          </cell>
          <cell r="F348">
            <v>10</v>
          </cell>
          <cell r="G348" t="str">
            <v>B</v>
          </cell>
          <cell r="H348">
            <v>5</v>
          </cell>
        </row>
        <row r="348">
          <cell r="K348">
            <v>22.593</v>
          </cell>
          <cell r="L348">
            <v>1.61</v>
          </cell>
          <cell r="M348">
            <v>66.1</v>
          </cell>
        </row>
        <row r="348">
          <cell r="P348">
            <v>39.66</v>
          </cell>
          <cell r="Q348">
            <v>71.5</v>
          </cell>
          <cell r="R348">
            <v>7.15</v>
          </cell>
        </row>
        <row r="348">
          <cell r="W348">
            <v>0</v>
          </cell>
        </row>
        <row r="348">
          <cell r="AB348">
            <v>0</v>
          </cell>
        </row>
        <row r="348">
          <cell r="AF348" t="str">
            <v>院级示范团支部+0.125</v>
          </cell>
          <cell r="AG348">
            <v>0.125</v>
          </cell>
          <cell r="AH348" t="str">
            <v>团日活动三等奖+0.075</v>
          </cell>
          <cell r="AI348">
            <v>0.075</v>
          </cell>
          <cell r="AJ348">
            <v>0.2</v>
          </cell>
        </row>
        <row r="348">
          <cell r="AM348">
            <v>0.46</v>
          </cell>
        </row>
        <row r="348">
          <cell r="AR348">
            <v>0.46</v>
          </cell>
          <cell r="AS348">
            <v>69.403</v>
          </cell>
          <cell r="AT348">
            <v>0.66</v>
          </cell>
          <cell r="AU348">
            <v>70.063</v>
          </cell>
          <cell r="AV348">
            <v>111</v>
          </cell>
          <cell r="AW348">
            <v>113</v>
          </cell>
        </row>
        <row r="349">
          <cell r="C349" t="str">
            <v>201906060503</v>
          </cell>
          <cell r="D349">
            <v>61.44</v>
          </cell>
          <cell r="E349" t="str">
            <v>B</v>
          </cell>
          <cell r="F349">
            <v>10</v>
          </cell>
          <cell r="G349" t="str">
            <v>B</v>
          </cell>
          <cell r="H349">
            <v>5</v>
          </cell>
        </row>
        <row r="349">
          <cell r="K349">
            <v>22.932</v>
          </cell>
          <cell r="L349">
            <v>2.58</v>
          </cell>
          <cell r="M349">
            <v>75.8</v>
          </cell>
        </row>
        <row r="349">
          <cell r="P349">
            <v>45.48</v>
          </cell>
          <cell r="Q349">
            <v>79.5</v>
          </cell>
          <cell r="R349">
            <v>7.95</v>
          </cell>
        </row>
        <row r="349">
          <cell r="W349">
            <v>0</v>
          </cell>
        </row>
        <row r="349">
          <cell r="AB349">
            <v>0</v>
          </cell>
          <cell r="AC349" t="str">
            <v> 体育部干事C+0.5</v>
          </cell>
          <cell r="AD349" t="str">
            <v>体育部干事C+0.5</v>
          </cell>
          <cell r="AE349">
            <v>0.5</v>
          </cell>
          <cell r="AF349" t="str">
            <v>院级示范团支部+0.125</v>
          </cell>
          <cell r="AG349">
            <v>0.125</v>
          </cell>
          <cell r="AH349" t="str">
            <v>团日活动三等奖+0.075</v>
          </cell>
          <cell r="AI349">
            <v>0.075</v>
          </cell>
          <cell r="AJ349">
            <v>0.7</v>
          </cell>
          <cell r="AK349" t="str">
            <v>院足球队+0.5</v>
          </cell>
          <cell r="AL349">
            <v>0.5</v>
          </cell>
          <cell r="AM349">
            <v>0.1</v>
          </cell>
          <cell r="AN349" t="str">
            <v>新生足球赛第5到8名</v>
          </cell>
          <cell r="AO349">
            <v>0.2</v>
          </cell>
        </row>
        <row r="349">
          <cell r="AR349">
            <v>0.8</v>
          </cell>
          <cell r="AS349">
            <v>76.362</v>
          </cell>
          <cell r="AT349">
            <v>1.5</v>
          </cell>
          <cell r="AU349">
            <v>77.862</v>
          </cell>
          <cell r="AV349">
            <v>72</v>
          </cell>
          <cell r="AW349">
            <v>68</v>
          </cell>
        </row>
        <row r="350">
          <cell r="C350" t="str">
            <v>201906060505</v>
          </cell>
          <cell r="D350">
            <v>60.32</v>
          </cell>
          <cell r="E350" t="str">
            <v>B</v>
          </cell>
          <cell r="F350">
            <v>10</v>
          </cell>
          <cell r="G350" t="str">
            <v>B</v>
          </cell>
          <cell r="H350">
            <v>5</v>
          </cell>
        </row>
        <row r="350">
          <cell r="K350">
            <v>22.596</v>
          </cell>
          <cell r="L350">
            <v>3.02</v>
          </cell>
          <cell r="M350">
            <v>80.2</v>
          </cell>
        </row>
        <row r="350">
          <cell r="P350">
            <v>48.12</v>
          </cell>
          <cell r="Q350">
            <v>68</v>
          </cell>
          <cell r="R350">
            <v>6.8</v>
          </cell>
        </row>
        <row r="350">
          <cell r="W350">
            <v>0</v>
          </cell>
        </row>
        <row r="350">
          <cell r="AB350">
            <v>0</v>
          </cell>
        </row>
        <row r="350">
          <cell r="AF350" t="str">
            <v>院级示范团支部+0.125</v>
          </cell>
          <cell r="AG350">
            <v>0.125</v>
          </cell>
          <cell r="AH350" t="str">
            <v>团日活动三等奖+0.075</v>
          </cell>
          <cell r="AI350">
            <v>0.075</v>
          </cell>
          <cell r="AJ350">
            <v>0.2</v>
          </cell>
        </row>
        <row r="350">
          <cell r="AM350">
            <v>0.66</v>
          </cell>
        </row>
        <row r="350">
          <cell r="AR350">
            <v>0.66</v>
          </cell>
          <cell r="AS350">
            <v>77.516</v>
          </cell>
          <cell r="AT350">
            <v>0.86</v>
          </cell>
          <cell r="AU350">
            <v>78.376</v>
          </cell>
          <cell r="AV350">
            <v>46</v>
          </cell>
          <cell r="AW350">
            <v>65</v>
          </cell>
        </row>
        <row r="351">
          <cell r="C351" t="str">
            <v>201906060507</v>
          </cell>
          <cell r="D351">
            <v>62.26</v>
          </cell>
          <cell r="E351" t="str">
            <v>B</v>
          </cell>
          <cell r="F351">
            <v>10</v>
          </cell>
          <cell r="G351" t="str">
            <v>B</v>
          </cell>
          <cell r="H351">
            <v>5</v>
          </cell>
        </row>
        <row r="351">
          <cell r="K351">
            <v>23.178</v>
          </cell>
          <cell r="L351">
            <v>2.17</v>
          </cell>
          <cell r="M351">
            <v>71.7</v>
          </cell>
          <cell r="N351" t="str">
            <v>英语四级证书+0.2</v>
          </cell>
          <cell r="O351">
            <v>0.2</v>
          </cell>
          <cell r="P351">
            <v>43.14</v>
          </cell>
          <cell r="Q351">
            <v>72.5</v>
          </cell>
          <cell r="R351">
            <v>7.25</v>
          </cell>
        </row>
        <row r="351">
          <cell r="W351">
            <v>0</v>
          </cell>
        </row>
        <row r="351">
          <cell r="AB351">
            <v>0</v>
          </cell>
          <cell r="AC351" t="str">
            <v>心理委员B+1心联干事B+1</v>
          </cell>
          <cell r="AD351" t="str">
            <v>心理委员B1心联干事B+1</v>
          </cell>
          <cell r="AE351">
            <v>1.2</v>
          </cell>
          <cell r="AF351" t="str">
            <v>院级示范团支部+0.125</v>
          </cell>
          <cell r="AG351">
            <v>0.125</v>
          </cell>
          <cell r="AH351" t="str">
            <v>团日活动三等奖+0.075</v>
          </cell>
          <cell r="AI351">
            <v>0.075</v>
          </cell>
          <cell r="AJ351">
            <v>1.4</v>
          </cell>
        </row>
        <row r="351">
          <cell r="AM351">
            <v>0.66</v>
          </cell>
        </row>
        <row r="351">
          <cell r="AR351">
            <v>0.66</v>
          </cell>
          <cell r="AS351">
            <v>73.568</v>
          </cell>
          <cell r="AT351">
            <v>2.06</v>
          </cell>
          <cell r="AU351">
            <v>75.628</v>
          </cell>
          <cell r="AV351">
            <v>90</v>
          </cell>
          <cell r="AW351">
            <v>82</v>
          </cell>
        </row>
        <row r="352">
          <cell r="C352" t="str">
            <v>201906060508</v>
          </cell>
          <cell r="D352">
            <v>62.3</v>
          </cell>
          <cell r="E352" t="str">
            <v>B</v>
          </cell>
          <cell r="F352">
            <v>10</v>
          </cell>
          <cell r="G352" t="str">
            <v>B</v>
          </cell>
          <cell r="H352">
            <v>5</v>
          </cell>
        </row>
        <row r="352">
          <cell r="K352">
            <v>23.19</v>
          </cell>
          <cell r="L352">
            <v>3</v>
          </cell>
          <cell r="M352">
            <v>80</v>
          </cell>
          <cell r="N352" t="str">
            <v>英语四级证书+0.2、普通话证书+0.2</v>
          </cell>
          <cell r="O352">
            <v>0.4</v>
          </cell>
          <cell r="P352">
            <v>48.24</v>
          </cell>
          <cell r="Q352">
            <v>80</v>
          </cell>
          <cell r="R352">
            <v>8</v>
          </cell>
        </row>
        <row r="352">
          <cell r="W352">
            <v>0</v>
          </cell>
          <cell r="X352" t="str">
            <v>校级重点团队队员</v>
          </cell>
          <cell r="Y352">
            <v>0.15</v>
          </cell>
        </row>
        <row r="352">
          <cell r="AB352">
            <v>0.15</v>
          </cell>
          <cell r="AC352" t="str">
            <v>学习委员A+1.5e之蓝干事A+1.5</v>
          </cell>
          <cell r="AD352" t="str">
            <v>学习委员A1.5e之蓝干事A+1.5</v>
          </cell>
          <cell r="AE352">
            <v>1.8</v>
          </cell>
          <cell r="AF352" t="str">
            <v>院级示范团支部+0.125</v>
          </cell>
          <cell r="AG352">
            <v>0.125</v>
          </cell>
          <cell r="AH352" t="str">
            <v>团日活动三等奖+0.075</v>
          </cell>
          <cell r="AI352">
            <v>0.075</v>
          </cell>
          <cell r="AJ352">
            <v>2</v>
          </cell>
        </row>
        <row r="352">
          <cell r="AM352">
            <v>0.62</v>
          </cell>
        </row>
        <row r="352">
          <cell r="AR352">
            <v>0.62</v>
          </cell>
          <cell r="AS352">
            <v>79.43</v>
          </cell>
          <cell r="AT352">
            <v>2.77</v>
          </cell>
          <cell r="AU352">
            <v>82.2</v>
          </cell>
          <cell r="AV352">
            <v>47</v>
          </cell>
          <cell r="AW352">
            <v>33</v>
          </cell>
        </row>
        <row r="353">
          <cell r="C353" t="str">
            <v>201906060510</v>
          </cell>
          <cell r="D353">
            <v>60.58</v>
          </cell>
          <cell r="E353" t="str">
            <v>B</v>
          </cell>
          <cell r="F353">
            <v>10</v>
          </cell>
          <cell r="G353" t="str">
            <v>B</v>
          </cell>
          <cell r="H353">
            <v>5</v>
          </cell>
        </row>
        <row r="353">
          <cell r="K353">
            <v>22.674</v>
          </cell>
          <cell r="L353">
            <v>1.3</v>
          </cell>
          <cell r="M353">
            <v>63</v>
          </cell>
        </row>
        <row r="353">
          <cell r="P353">
            <v>37.8</v>
          </cell>
          <cell r="Q353">
            <v>61.5</v>
          </cell>
          <cell r="R353">
            <v>6.15</v>
          </cell>
        </row>
        <row r="353">
          <cell r="W353">
            <v>0</v>
          </cell>
        </row>
        <row r="353">
          <cell r="AB353">
            <v>0</v>
          </cell>
        </row>
        <row r="353">
          <cell r="AF353" t="str">
            <v>院级示范团支部+0.125</v>
          </cell>
          <cell r="AG353">
            <v>0.125</v>
          </cell>
          <cell r="AH353" t="str">
            <v>团日活动三等奖+0.075</v>
          </cell>
          <cell r="AI353">
            <v>0.075</v>
          </cell>
          <cell r="AJ353">
            <v>0.2</v>
          </cell>
        </row>
        <row r="353">
          <cell r="AM353">
            <v>0.16</v>
          </cell>
        </row>
        <row r="353">
          <cell r="AR353">
            <v>0.16</v>
          </cell>
          <cell r="AS353">
            <v>66.624</v>
          </cell>
          <cell r="AT353">
            <v>0.36</v>
          </cell>
          <cell r="AU353">
            <v>66.984</v>
          </cell>
          <cell r="AV353">
            <v>120</v>
          </cell>
          <cell r="AW353">
            <v>122</v>
          </cell>
        </row>
        <row r="354">
          <cell r="C354" t="str">
            <v>201906060511</v>
          </cell>
          <cell r="D354">
            <v>62.21</v>
          </cell>
          <cell r="E354" t="str">
            <v>B</v>
          </cell>
          <cell r="F354">
            <v>10</v>
          </cell>
          <cell r="G354" t="str">
            <v>B</v>
          </cell>
          <cell r="H354">
            <v>5</v>
          </cell>
        </row>
        <row r="354">
          <cell r="K354">
            <v>23.163</v>
          </cell>
          <cell r="L354">
            <v>3.2</v>
          </cell>
          <cell r="M354">
            <v>82</v>
          </cell>
          <cell r="N354" t="str">
            <v>英语四级证书+0.2、普通话证书+0.2</v>
          </cell>
          <cell r="O354">
            <v>0.4</v>
          </cell>
          <cell r="P354">
            <v>49.44</v>
          </cell>
          <cell r="Q354">
            <v>82.5</v>
          </cell>
          <cell r="R354">
            <v>8.25</v>
          </cell>
        </row>
        <row r="354">
          <cell r="W354">
            <v>0</v>
          </cell>
        </row>
        <row r="354">
          <cell r="AB354">
            <v>0</v>
          </cell>
          <cell r="AC354" t="str">
            <v>活动部干事B+1</v>
          </cell>
          <cell r="AD354" t="str">
            <v>资助委员B1 活动部干事B+1</v>
          </cell>
          <cell r="AE354">
            <v>1.1</v>
          </cell>
          <cell r="AF354" t="str">
            <v>院级优秀团员+0.2院级示范团支部+0.125</v>
          </cell>
          <cell r="AG354">
            <v>0.325</v>
          </cell>
          <cell r="AH354" t="str">
            <v>团日活动三等奖+0.075</v>
          </cell>
          <cell r="AI354">
            <v>0.075</v>
          </cell>
          <cell r="AJ354">
            <v>1.5</v>
          </cell>
        </row>
        <row r="354">
          <cell r="AM354">
            <v>0.5</v>
          </cell>
        </row>
        <row r="354">
          <cell r="AR354">
            <v>0.5</v>
          </cell>
          <cell r="AS354">
            <v>80.853</v>
          </cell>
          <cell r="AT354">
            <v>2</v>
          </cell>
          <cell r="AU354">
            <v>82.853</v>
          </cell>
          <cell r="AV354">
            <v>39</v>
          </cell>
          <cell r="AW354">
            <v>29</v>
          </cell>
        </row>
        <row r="355">
          <cell r="C355" t="str">
            <v>201906060512</v>
          </cell>
          <cell r="D355">
            <v>61.46</v>
          </cell>
          <cell r="E355" t="str">
            <v>B</v>
          </cell>
          <cell r="F355">
            <v>10</v>
          </cell>
          <cell r="G355" t="str">
            <v>B</v>
          </cell>
          <cell r="H355">
            <v>5</v>
          </cell>
        </row>
        <row r="355">
          <cell r="K355">
            <v>22.938</v>
          </cell>
          <cell r="L355">
            <v>3.85</v>
          </cell>
          <cell r="M355">
            <v>88.5</v>
          </cell>
          <cell r="N355" t="str">
            <v>英语四级证书+0.2</v>
          </cell>
          <cell r="O355">
            <v>0.2</v>
          </cell>
          <cell r="P355">
            <v>53.22</v>
          </cell>
          <cell r="Q355">
            <v>83</v>
          </cell>
          <cell r="R355">
            <v>8.3</v>
          </cell>
          <cell r="S355" t="str">
            <v>省数学竞赛一等奖+0.8、省物理竞赛二等奖+0.6</v>
          </cell>
          <cell r="T355">
            <v>1.4</v>
          </cell>
        </row>
        <row r="355">
          <cell r="W355">
            <v>1.4</v>
          </cell>
        </row>
        <row r="355">
          <cell r="AB355">
            <v>0</v>
          </cell>
          <cell r="AC355" t="str">
            <v>文体委员A+1.5心联干事A+1.5</v>
          </cell>
          <cell r="AD355" t="str">
            <v>心联干事B+1</v>
          </cell>
          <cell r="AE355">
            <v>1.4</v>
          </cell>
          <cell r="AF355" t="str">
            <v>院级优秀团员+0.2院级示范团支部+0.125</v>
          </cell>
          <cell r="AG355">
            <v>0.325</v>
          </cell>
          <cell r="AH355" t="str">
            <v>团日活动三等奖+0.075</v>
          </cell>
          <cell r="AI355">
            <v>0.075</v>
          </cell>
          <cell r="AJ355">
            <v>1.8</v>
          </cell>
        </row>
        <row r="355">
          <cell r="AM355">
            <v>0.68</v>
          </cell>
        </row>
        <row r="355">
          <cell r="AP355" t="str">
            <v>院“雏鹰杯”中文演讲赛三等奖+0.15 第四届环保知识竞赛优秀奖+0.4</v>
          </cell>
          <cell r="AQ355">
            <v>0.55</v>
          </cell>
          <cell r="AR355">
            <v>1.23</v>
          </cell>
          <cell r="AS355">
            <v>84.458</v>
          </cell>
          <cell r="AT355">
            <v>4.43</v>
          </cell>
          <cell r="AU355">
            <v>88.888</v>
          </cell>
          <cell r="AV355">
            <v>8</v>
          </cell>
          <cell r="AW355">
            <v>7</v>
          </cell>
        </row>
        <row r="356">
          <cell r="C356" t="str">
            <v>201906060514</v>
          </cell>
          <cell r="D356">
            <v>61.56</v>
          </cell>
          <cell r="E356" t="str">
            <v>B</v>
          </cell>
          <cell r="F356">
            <v>10</v>
          </cell>
          <cell r="G356" t="str">
            <v>B</v>
          </cell>
          <cell r="H356">
            <v>5</v>
          </cell>
        </row>
        <row r="356">
          <cell r="K356">
            <v>22.968</v>
          </cell>
          <cell r="L356">
            <v>4.07</v>
          </cell>
          <cell r="M356">
            <v>90.7</v>
          </cell>
          <cell r="N356" t="str">
            <v>英语四级证书+0.2</v>
          </cell>
          <cell r="O356">
            <v>0.2</v>
          </cell>
          <cell r="P356">
            <v>54.54</v>
          </cell>
          <cell r="Q356">
            <v>91.5</v>
          </cell>
          <cell r="R356">
            <v>9.15</v>
          </cell>
          <cell r="S356" t="str">
            <v>省物理竞赛二等奖0.6+、省数学竞赛一等奖+0.8</v>
          </cell>
          <cell r="T356">
            <v>1.4</v>
          </cell>
        </row>
        <row r="356">
          <cell r="W356">
            <v>1.4</v>
          </cell>
        </row>
        <row r="356">
          <cell r="AB356">
            <v>0</v>
          </cell>
          <cell r="AC356" t="str">
            <v> 科技部干事B+1</v>
          </cell>
          <cell r="AD356" t="str">
            <v>科技部干事B+1</v>
          </cell>
          <cell r="AE356">
            <v>1</v>
          </cell>
          <cell r="AF356" t="str">
            <v>院级示范团支部+0.125</v>
          </cell>
          <cell r="AG356">
            <v>0.125</v>
          </cell>
          <cell r="AH356" t="str">
            <v>团日活动三等奖+0.075</v>
          </cell>
          <cell r="AI356">
            <v>0.075</v>
          </cell>
          <cell r="AJ356">
            <v>1.2</v>
          </cell>
        </row>
        <row r="356">
          <cell r="AM356">
            <v>0.7</v>
          </cell>
        </row>
        <row r="356">
          <cell r="AR356">
            <v>0.7</v>
          </cell>
          <cell r="AS356">
            <v>86.658</v>
          </cell>
          <cell r="AT356">
            <v>3.3</v>
          </cell>
          <cell r="AU356">
            <v>89.958</v>
          </cell>
          <cell r="AV356">
            <v>1</v>
          </cell>
          <cell r="AW356">
            <v>3</v>
          </cell>
        </row>
        <row r="357">
          <cell r="C357" t="str">
            <v>201906060515</v>
          </cell>
          <cell r="D357">
            <v>57.24</v>
          </cell>
          <cell r="E357" t="str">
            <v>B</v>
          </cell>
          <cell r="F357">
            <v>10</v>
          </cell>
          <cell r="G357" t="str">
            <v>B</v>
          </cell>
          <cell r="H357">
            <v>5</v>
          </cell>
        </row>
        <row r="357">
          <cell r="K357">
            <v>21.672</v>
          </cell>
          <cell r="L357">
            <v>2.5</v>
          </cell>
          <cell r="M357">
            <v>75</v>
          </cell>
        </row>
        <row r="357">
          <cell r="P357">
            <v>45</v>
          </cell>
          <cell r="Q357">
            <v>76.5</v>
          </cell>
          <cell r="R357">
            <v>7.65</v>
          </cell>
        </row>
        <row r="357">
          <cell r="W357">
            <v>0</v>
          </cell>
        </row>
        <row r="357">
          <cell r="AB357">
            <v>0</v>
          </cell>
          <cell r="AC357" t="str">
            <v> 体育部干事B+1</v>
          </cell>
          <cell r="AD357" t="str">
            <v>体育部干事C+0.5</v>
          </cell>
          <cell r="AE357">
            <v>0.75</v>
          </cell>
          <cell r="AF357" t="str">
            <v>院级示范团支部+0.125</v>
          </cell>
          <cell r="AG357">
            <v>0.125</v>
          </cell>
          <cell r="AH357" t="str">
            <v>团日活动三等奖+0.075</v>
          </cell>
          <cell r="AI357">
            <v>0.075</v>
          </cell>
          <cell r="AJ357">
            <v>0.95</v>
          </cell>
        </row>
        <row r="357">
          <cell r="AM357">
            <v>0.08</v>
          </cell>
        </row>
        <row r="357">
          <cell r="AR357">
            <v>0.08</v>
          </cell>
          <cell r="AS357">
            <v>74.322</v>
          </cell>
          <cell r="AT357">
            <v>1.03</v>
          </cell>
          <cell r="AU357">
            <v>75.352</v>
          </cell>
          <cell r="AV357">
            <v>76</v>
          </cell>
          <cell r="AW357">
            <v>86</v>
          </cell>
        </row>
        <row r="358">
          <cell r="C358" t="str">
            <v>201906060517</v>
          </cell>
          <cell r="D358">
            <v>60.33</v>
          </cell>
          <cell r="E358" t="str">
            <v>B</v>
          </cell>
          <cell r="F358">
            <v>10</v>
          </cell>
          <cell r="G358" t="str">
            <v>A</v>
          </cell>
          <cell r="H358">
            <v>7</v>
          </cell>
        </row>
        <row r="358">
          <cell r="K358">
            <v>23.199</v>
          </cell>
          <cell r="L358">
            <v>2.93</v>
          </cell>
          <cell r="M358">
            <v>79.3</v>
          </cell>
          <cell r="N358" t="str">
            <v>英语四级证书+0.2</v>
          </cell>
          <cell r="O358">
            <v>0.2</v>
          </cell>
          <cell r="P358">
            <v>47.7</v>
          </cell>
          <cell r="Q358">
            <v>83</v>
          </cell>
          <cell r="R358">
            <v>8.3</v>
          </cell>
        </row>
        <row r="358">
          <cell r="W358">
            <v>0</v>
          </cell>
          <cell r="X358" t="str">
            <v>校级重点团队队员</v>
          </cell>
          <cell r="Y358">
            <v>0.15</v>
          </cell>
        </row>
        <row r="358">
          <cell r="AB358">
            <v>0.15</v>
          </cell>
          <cell r="AC358" t="str">
            <v> 广宣部干事A+1.5 图管会干事B+1</v>
          </cell>
          <cell r="AD358" t="str">
            <v>广宣部干事A+1.5 图管会干事B+1</v>
          </cell>
          <cell r="AE358">
            <v>1.7</v>
          </cell>
          <cell r="AF358" t="str">
            <v>院级示范团支部+0.125</v>
          </cell>
          <cell r="AG358">
            <v>0.125</v>
          </cell>
          <cell r="AH358" t="str">
            <v>团日活动三等奖+0.075</v>
          </cell>
          <cell r="AI358">
            <v>0.075</v>
          </cell>
          <cell r="AJ358">
            <v>1.9</v>
          </cell>
        </row>
        <row r="358">
          <cell r="AM358">
            <v>0.7</v>
          </cell>
        </row>
        <row r="358">
          <cell r="AR358">
            <v>0.7</v>
          </cell>
          <cell r="AS358">
            <v>79.199</v>
          </cell>
          <cell r="AT358">
            <v>2.75</v>
          </cell>
          <cell r="AU358">
            <v>81.949</v>
          </cell>
          <cell r="AV358">
            <v>51</v>
          </cell>
          <cell r="AW358">
            <v>35</v>
          </cell>
        </row>
        <row r="359">
          <cell r="C359" t="str">
            <v>201906060519</v>
          </cell>
          <cell r="D359">
            <v>61.2</v>
          </cell>
          <cell r="E359" t="str">
            <v>B</v>
          </cell>
          <cell r="F359">
            <v>10</v>
          </cell>
          <cell r="G359" t="str">
            <v>A</v>
          </cell>
          <cell r="H359">
            <v>7</v>
          </cell>
        </row>
        <row r="359">
          <cell r="K359">
            <v>23.46</v>
          </cell>
          <cell r="L359">
            <v>2.7</v>
          </cell>
          <cell r="M359">
            <v>77</v>
          </cell>
          <cell r="N359" t="str">
            <v>英语四级证书+0.2</v>
          </cell>
          <cell r="O359">
            <v>0.2</v>
          </cell>
          <cell r="P359">
            <v>46.32</v>
          </cell>
          <cell r="Q359">
            <v>76</v>
          </cell>
          <cell r="R359">
            <v>7.6</v>
          </cell>
        </row>
        <row r="359">
          <cell r="W359">
            <v>0</v>
          </cell>
        </row>
        <row r="359">
          <cell r="AB359">
            <v>0</v>
          </cell>
          <cell r="AC359" t="str">
            <v> 心联干事A+1.5</v>
          </cell>
          <cell r="AD359" t="str">
            <v>心联干事A+1.5</v>
          </cell>
          <cell r="AE359">
            <v>1.5</v>
          </cell>
          <cell r="AF359" t="str">
            <v>院级示范团支部+0.125</v>
          </cell>
          <cell r="AG359">
            <v>0.125</v>
          </cell>
          <cell r="AH359" t="str">
            <v>团日活动三等奖+0.075</v>
          </cell>
          <cell r="AI359">
            <v>0.075</v>
          </cell>
          <cell r="AJ359">
            <v>1.7</v>
          </cell>
          <cell r="AK359" t="str">
            <v>院木球队+0.5</v>
          </cell>
          <cell r="AL359">
            <v>0.5</v>
          </cell>
          <cell r="AM359">
            <v>0.64</v>
          </cell>
          <cell r="AN359" t="str">
            <v>木球团体赛女团第二名</v>
          </cell>
          <cell r="AO359">
            <v>0.4</v>
          </cell>
        </row>
        <row r="359">
          <cell r="AR359">
            <v>1.54</v>
          </cell>
          <cell r="AS359">
            <v>77.38</v>
          </cell>
          <cell r="AT359">
            <v>3.24</v>
          </cell>
          <cell r="AU359">
            <v>80.62</v>
          </cell>
          <cell r="AV359">
            <v>66</v>
          </cell>
          <cell r="AW359">
            <v>50</v>
          </cell>
        </row>
        <row r="360">
          <cell r="C360" t="str">
            <v>201906060522</v>
          </cell>
          <cell r="D360">
            <v>61.59</v>
          </cell>
          <cell r="E360" t="str">
            <v>B</v>
          </cell>
          <cell r="F360">
            <v>10</v>
          </cell>
          <cell r="G360" t="str">
            <v>A</v>
          </cell>
          <cell r="H360">
            <v>7</v>
          </cell>
        </row>
        <row r="360">
          <cell r="K360">
            <v>23.577</v>
          </cell>
          <cell r="L360">
            <v>3.36</v>
          </cell>
          <cell r="M360">
            <v>83.6</v>
          </cell>
          <cell r="N360" t="str">
            <v>英语四级证书+0.2</v>
          </cell>
          <cell r="O360">
            <v>0.2</v>
          </cell>
          <cell r="P360">
            <v>50.28</v>
          </cell>
          <cell r="Q360">
            <v>81</v>
          </cell>
          <cell r="R360">
            <v>8.1</v>
          </cell>
        </row>
        <row r="360">
          <cell r="W360">
            <v>0</v>
          </cell>
        </row>
        <row r="360">
          <cell r="AB360">
            <v>0</v>
          </cell>
          <cell r="AC360" t="str">
            <v>团支书A+2.5</v>
          </cell>
          <cell r="AD360" t="str">
            <v>团支书B2</v>
          </cell>
          <cell r="AE360">
            <v>2.25</v>
          </cell>
          <cell r="AF360" t="str">
            <v>院级优秀团干+0.25院级示范团支部+0.125</v>
          </cell>
          <cell r="AG360">
            <v>0.375</v>
          </cell>
          <cell r="AH360" t="str">
            <v>团日活动三等奖+0.075</v>
          </cell>
          <cell r="AI360">
            <v>0.075</v>
          </cell>
          <cell r="AJ360">
            <v>2.7</v>
          </cell>
        </row>
        <row r="360">
          <cell r="AM360">
            <v>0.6</v>
          </cell>
        </row>
        <row r="360">
          <cell r="AR360">
            <v>0.6</v>
          </cell>
          <cell r="AS360">
            <v>81.957</v>
          </cell>
          <cell r="AT360">
            <v>3.3</v>
          </cell>
          <cell r="AU360">
            <v>85.257</v>
          </cell>
          <cell r="AV360">
            <v>28</v>
          </cell>
          <cell r="AW360">
            <v>17</v>
          </cell>
        </row>
        <row r="361">
          <cell r="C361" t="str">
            <v>201906060524</v>
          </cell>
          <cell r="D361">
            <v>61.69</v>
          </cell>
          <cell r="E361" t="str">
            <v>A</v>
          </cell>
          <cell r="F361">
            <v>12</v>
          </cell>
          <cell r="G361" t="str">
            <v>A</v>
          </cell>
          <cell r="H361">
            <v>7</v>
          </cell>
        </row>
        <row r="361">
          <cell r="K361">
            <v>24.207</v>
          </cell>
          <cell r="L361">
            <v>3.51</v>
          </cell>
          <cell r="M361">
            <v>85.1</v>
          </cell>
          <cell r="N361" t="str">
            <v>英语四级证书+0.2</v>
          </cell>
          <cell r="O361">
            <v>0.2</v>
          </cell>
          <cell r="P361">
            <v>51.18</v>
          </cell>
          <cell r="Q361">
            <v>78</v>
          </cell>
          <cell r="R361">
            <v>7.8</v>
          </cell>
          <cell r="S361" t="str">
            <v>校智能车三等奖+0.4</v>
          </cell>
          <cell r="T361">
            <v>0.4</v>
          </cell>
        </row>
        <row r="361">
          <cell r="W361">
            <v>0.4</v>
          </cell>
          <cell r="X361" t="str">
            <v>校级重点团队队员</v>
          </cell>
          <cell r="Y361">
            <v>0.15</v>
          </cell>
        </row>
        <row r="361">
          <cell r="AB361">
            <v>0.15</v>
          </cell>
          <cell r="AC361" t="str">
            <v> 志协干事B+1</v>
          </cell>
          <cell r="AD361" t="str">
            <v>资助委员B1志协干事B+1</v>
          </cell>
          <cell r="AE361">
            <v>1.1</v>
          </cell>
        </row>
        <row r="361">
          <cell r="AH361" t="str">
            <v>团日活动三等奖+0.075</v>
          </cell>
          <cell r="AI361">
            <v>0.075</v>
          </cell>
          <cell r="AJ361">
            <v>1.175</v>
          </cell>
          <cell r="AK361" t="str">
            <v>院木球队+0.5</v>
          </cell>
          <cell r="AL361">
            <v>0.5</v>
          </cell>
          <cell r="AM361">
            <v>0.62</v>
          </cell>
          <cell r="AN361" t="str">
            <v>木球团体赛女团第二名</v>
          </cell>
          <cell r="AO361">
            <v>0.4</v>
          </cell>
        </row>
        <row r="361">
          <cell r="AR361">
            <v>1.52</v>
          </cell>
          <cell r="AS361">
            <v>83.187</v>
          </cell>
          <cell r="AT361">
            <v>3.245</v>
          </cell>
          <cell r="AU361">
            <v>86.432</v>
          </cell>
          <cell r="AV361">
            <v>20</v>
          </cell>
          <cell r="AW361">
            <v>14</v>
          </cell>
        </row>
        <row r="362">
          <cell r="C362" t="str">
            <v>201906060525</v>
          </cell>
          <cell r="D362">
            <v>62.25</v>
          </cell>
          <cell r="E362" t="str">
            <v>A</v>
          </cell>
          <cell r="F362">
            <v>12</v>
          </cell>
          <cell r="G362" t="str">
            <v>A</v>
          </cell>
          <cell r="H362">
            <v>7</v>
          </cell>
        </row>
        <row r="362">
          <cell r="K362">
            <v>24.375</v>
          </cell>
          <cell r="L362">
            <v>3.63</v>
          </cell>
          <cell r="M362">
            <v>86.3</v>
          </cell>
          <cell r="N362" t="str">
            <v>英语四级证书+0.2</v>
          </cell>
          <cell r="O362">
            <v>0.2</v>
          </cell>
          <cell r="P362">
            <v>51.9</v>
          </cell>
          <cell r="Q362">
            <v>95.5</v>
          </cell>
          <cell r="R362">
            <v>9.55</v>
          </cell>
        </row>
        <row r="362">
          <cell r="W362">
            <v>0</v>
          </cell>
        </row>
        <row r="362">
          <cell r="AB362">
            <v>0</v>
          </cell>
        </row>
        <row r="362">
          <cell r="AD362" t="str">
            <v>学习委员A1.5</v>
          </cell>
          <cell r="AE362">
            <v>0.75</v>
          </cell>
        </row>
        <row r="362">
          <cell r="AH362" t="str">
            <v>团日活动三等奖+0.075</v>
          </cell>
          <cell r="AI362">
            <v>0.075</v>
          </cell>
          <cell r="AJ362">
            <v>0.825</v>
          </cell>
        </row>
        <row r="362">
          <cell r="AM362">
            <v>0.68</v>
          </cell>
          <cell r="AN362" t="str">
            <v>16*60m迎面接力 第五名</v>
          </cell>
          <cell r="AO362">
            <v>0.2</v>
          </cell>
        </row>
        <row r="362">
          <cell r="AR362">
            <v>0.88</v>
          </cell>
          <cell r="AS362">
            <v>85.825</v>
          </cell>
          <cell r="AT362">
            <v>1.705</v>
          </cell>
          <cell r="AU362">
            <v>87.53</v>
          </cell>
          <cell r="AV362">
            <v>16</v>
          </cell>
          <cell r="AW362">
            <v>11</v>
          </cell>
        </row>
        <row r="363">
          <cell r="C363" t="str">
            <v>201906060527</v>
          </cell>
          <cell r="D363">
            <v>60.39</v>
          </cell>
          <cell r="E363" t="str">
            <v>A</v>
          </cell>
          <cell r="F363">
            <v>12</v>
          </cell>
          <cell r="G363" t="str">
            <v>B</v>
          </cell>
          <cell r="H363">
            <v>5</v>
          </cell>
        </row>
        <row r="363">
          <cell r="K363">
            <v>23.217</v>
          </cell>
          <cell r="L363">
            <v>3.85</v>
          </cell>
          <cell r="M363">
            <v>88.5</v>
          </cell>
          <cell r="N363" t="str">
            <v>英语四级证书+0.2、普通话证书+0.2</v>
          </cell>
          <cell r="O363">
            <v>0.4</v>
          </cell>
          <cell r="P363">
            <v>53.34</v>
          </cell>
          <cell r="Q363">
            <v>79.5</v>
          </cell>
          <cell r="R363">
            <v>7.95</v>
          </cell>
        </row>
        <row r="363">
          <cell r="W363">
            <v>0</v>
          </cell>
        </row>
        <row r="363">
          <cell r="AB363">
            <v>0</v>
          </cell>
          <cell r="AC363" t="str">
            <v>调宣委员B+1 创客联盟干事C+0.5</v>
          </cell>
          <cell r="AD363" t="str">
            <v>调宣委员B1 创客联盟干事C+0.5</v>
          </cell>
          <cell r="AE363">
            <v>1.1</v>
          </cell>
        </row>
        <row r="363">
          <cell r="AH363" t="str">
            <v>团日活动三等奖+0.075</v>
          </cell>
          <cell r="AI363">
            <v>0.075</v>
          </cell>
          <cell r="AJ363">
            <v>1.175</v>
          </cell>
        </row>
        <row r="363">
          <cell r="AM363">
            <v>0.7</v>
          </cell>
        </row>
        <row r="363">
          <cell r="AR363">
            <v>0.7</v>
          </cell>
          <cell r="AS363">
            <v>84.507</v>
          </cell>
          <cell r="AT363">
            <v>1.875</v>
          </cell>
          <cell r="AU363">
            <v>86.382</v>
          </cell>
          <cell r="AV363">
            <v>8</v>
          </cell>
          <cell r="AW363">
            <v>15</v>
          </cell>
        </row>
        <row r="364">
          <cell r="C364" t="str">
            <v>201906060528</v>
          </cell>
          <cell r="D364">
            <v>61.86</v>
          </cell>
          <cell r="E364" t="str">
            <v>A</v>
          </cell>
          <cell r="F364">
            <v>12</v>
          </cell>
          <cell r="G364" t="str">
            <v>B</v>
          </cell>
          <cell r="H364">
            <v>5</v>
          </cell>
        </row>
        <row r="364">
          <cell r="K364">
            <v>23.658</v>
          </cell>
          <cell r="L364">
            <v>2.92</v>
          </cell>
          <cell r="M364">
            <v>79.2</v>
          </cell>
          <cell r="N364" t="str">
            <v>英语四级证书+0.2、普通话证书+0.2</v>
          </cell>
          <cell r="O364">
            <v>0.4</v>
          </cell>
          <cell r="P364">
            <v>47.76</v>
          </cell>
          <cell r="Q364">
            <v>74</v>
          </cell>
          <cell r="R364">
            <v>7.4</v>
          </cell>
        </row>
        <row r="364">
          <cell r="W364">
            <v>0</v>
          </cell>
        </row>
        <row r="364">
          <cell r="AB364">
            <v>0</v>
          </cell>
          <cell r="AC364" t="str">
            <v>组织部干事B+1 学科部B+1</v>
          </cell>
          <cell r="AD364" t="str">
            <v>组织部干事B+1 学科部B+1</v>
          </cell>
          <cell r="AE364">
            <v>1.2</v>
          </cell>
          <cell r="AF364" t="str">
            <v>蓝色精英优秀学员+0.1</v>
          </cell>
          <cell r="AG364">
            <v>0.1</v>
          </cell>
          <cell r="AH364" t="str">
            <v>团日活动三等奖+0.075</v>
          </cell>
          <cell r="AI364">
            <v>0.075</v>
          </cell>
          <cell r="AJ364">
            <v>1.375</v>
          </cell>
        </row>
        <row r="364">
          <cell r="AM364">
            <v>0.64</v>
          </cell>
        </row>
        <row r="364">
          <cell r="AR364">
            <v>0.64</v>
          </cell>
          <cell r="AS364">
            <v>78.818</v>
          </cell>
          <cell r="AT364">
            <v>2.015</v>
          </cell>
          <cell r="AU364">
            <v>80.833</v>
          </cell>
          <cell r="AV364">
            <v>52</v>
          </cell>
          <cell r="AW364">
            <v>46</v>
          </cell>
        </row>
        <row r="365">
          <cell r="C365" t="str">
            <v>201906060529</v>
          </cell>
          <cell r="D365">
            <v>62.19</v>
          </cell>
          <cell r="E365" t="str">
            <v>A</v>
          </cell>
          <cell r="F365">
            <v>12</v>
          </cell>
          <cell r="G365" t="str">
            <v>B</v>
          </cell>
          <cell r="H365">
            <v>5</v>
          </cell>
        </row>
        <row r="365">
          <cell r="K365">
            <v>23.757</v>
          </cell>
          <cell r="L365">
            <v>3.5</v>
          </cell>
          <cell r="M365">
            <v>85</v>
          </cell>
        </row>
        <row r="365">
          <cell r="P365">
            <v>51</v>
          </cell>
          <cell r="Q365">
            <v>78.5</v>
          </cell>
          <cell r="R365">
            <v>7.85</v>
          </cell>
        </row>
        <row r="365">
          <cell r="W365">
            <v>0</v>
          </cell>
          <cell r="X365" t="str">
            <v>校级重点团队队员</v>
          </cell>
          <cell r="Y365">
            <v>0.15</v>
          </cell>
        </row>
        <row r="365">
          <cell r="AB365">
            <v>0.15</v>
          </cell>
        </row>
        <row r="365">
          <cell r="AH365" t="str">
            <v>团日活动三等奖+0.075</v>
          </cell>
          <cell r="AI365">
            <v>0.075</v>
          </cell>
          <cell r="AJ365">
            <v>0.075</v>
          </cell>
        </row>
        <row r="365">
          <cell r="AM365">
            <v>0.66</v>
          </cell>
        </row>
        <row r="365">
          <cell r="AR365">
            <v>0.66</v>
          </cell>
          <cell r="AS365">
            <v>82.607</v>
          </cell>
          <cell r="AT365">
            <v>0.885</v>
          </cell>
          <cell r="AU365">
            <v>83.492</v>
          </cell>
          <cell r="AV365">
            <v>21</v>
          </cell>
          <cell r="AW365">
            <v>27</v>
          </cell>
        </row>
        <row r="366">
          <cell r="C366" t="str">
            <v>201906060601</v>
          </cell>
          <cell r="D366">
            <v>58.06</v>
          </cell>
          <cell r="E366" t="str">
            <v>A</v>
          </cell>
          <cell r="F366">
            <v>12</v>
          </cell>
          <cell r="G366" t="str">
            <v>B</v>
          </cell>
          <cell r="H366">
            <v>5</v>
          </cell>
        </row>
        <row r="366">
          <cell r="K366">
            <v>22.518</v>
          </cell>
          <cell r="L366">
            <v>2.85</v>
          </cell>
          <cell r="M366">
            <v>78.5</v>
          </cell>
        </row>
        <row r="366">
          <cell r="P366">
            <v>47.1</v>
          </cell>
          <cell r="Q366">
            <v>89</v>
          </cell>
          <cell r="R366">
            <v>8.9</v>
          </cell>
        </row>
        <row r="366">
          <cell r="W366">
            <v>0</v>
          </cell>
          <cell r="X366" t="str">
            <v>校级重点团队队员</v>
          </cell>
          <cell r="Y366">
            <v>0.15</v>
          </cell>
        </row>
        <row r="366">
          <cell r="AB366">
            <v>0.15</v>
          </cell>
          <cell r="AC366" t="str">
            <v> 科技部干事B+1</v>
          </cell>
          <cell r="AD366" t="str">
            <v>心理委员B1科技部干事A+1.5</v>
          </cell>
          <cell r="AE366">
            <v>1.35</v>
          </cell>
          <cell r="AF366" t="str">
            <v>院级优秀团员+0.2</v>
          </cell>
          <cell r="AG366">
            <v>0.2</v>
          </cell>
        </row>
        <row r="366">
          <cell r="AJ366">
            <v>1.55</v>
          </cell>
        </row>
        <row r="366">
          <cell r="AM366">
            <v>0.66</v>
          </cell>
        </row>
        <row r="366">
          <cell r="AP366" t="str">
            <v>院征文活动三等奖+0.15</v>
          </cell>
          <cell r="AQ366">
            <v>0.15</v>
          </cell>
          <cell r="AR366">
            <v>0.81</v>
          </cell>
          <cell r="AS366">
            <v>78.518</v>
          </cell>
          <cell r="AT366">
            <v>2.51</v>
          </cell>
          <cell r="AU366">
            <v>81.028</v>
          </cell>
          <cell r="AV366">
            <v>57</v>
          </cell>
          <cell r="AW366">
            <v>44</v>
          </cell>
        </row>
        <row r="367">
          <cell r="C367" t="str">
            <v>201906060602</v>
          </cell>
          <cell r="D367">
            <v>61.05</v>
          </cell>
          <cell r="E367" t="str">
            <v>A</v>
          </cell>
          <cell r="F367">
            <v>12</v>
          </cell>
          <cell r="G367" t="str">
            <v>B</v>
          </cell>
          <cell r="H367">
            <v>5</v>
          </cell>
        </row>
        <row r="367">
          <cell r="K367">
            <v>23.415</v>
          </cell>
          <cell r="L367">
            <v>2.03</v>
          </cell>
          <cell r="M367">
            <v>70.3</v>
          </cell>
        </row>
        <row r="367">
          <cell r="P367">
            <v>42.18</v>
          </cell>
          <cell r="Q367">
            <v>73.5</v>
          </cell>
          <cell r="R367">
            <v>7.35</v>
          </cell>
        </row>
        <row r="367">
          <cell r="W367">
            <v>0</v>
          </cell>
        </row>
        <row r="367">
          <cell r="AB367">
            <v>0</v>
          </cell>
          <cell r="AC367" t="str">
            <v> 就协干事A+1.5</v>
          </cell>
          <cell r="AD367" t="str">
            <v>就协干事B+1</v>
          </cell>
          <cell r="AE367">
            <v>1.25</v>
          </cell>
        </row>
        <row r="367">
          <cell r="AJ367">
            <v>1.25</v>
          </cell>
        </row>
        <row r="367">
          <cell r="AM367">
            <v>0.4</v>
          </cell>
        </row>
        <row r="367">
          <cell r="AR367">
            <v>0.4</v>
          </cell>
          <cell r="AS367">
            <v>72.945</v>
          </cell>
          <cell r="AT367">
            <v>1.65</v>
          </cell>
          <cell r="AU367">
            <v>74.595</v>
          </cell>
          <cell r="AV367">
            <v>96</v>
          </cell>
          <cell r="AW367">
            <v>89</v>
          </cell>
        </row>
        <row r="368">
          <cell r="C368" t="str">
            <v>201906060603</v>
          </cell>
          <cell r="D368">
            <v>61.38</v>
          </cell>
          <cell r="E368" t="str">
            <v>B</v>
          </cell>
          <cell r="F368">
            <v>10</v>
          </cell>
          <cell r="G368" t="str">
            <v>B</v>
          </cell>
          <cell r="H368">
            <v>5</v>
          </cell>
        </row>
        <row r="368">
          <cell r="K368">
            <v>22.914</v>
          </cell>
          <cell r="L368">
            <v>2.43</v>
          </cell>
          <cell r="M368">
            <v>74.3</v>
          </cell>
        </row>
        <row r="368">
          <cell r="P368">
            <v>44.58</v>
          </cell>
          <cell r="Q368">
            <v>70</v>
          </cell>
          <cell r="R368">
            <v>7</v>
          </cell>
        </row>
        <row r="368">
          <cell r="W368">
            <v>0</v>
          </cell>
        </row>
        <row r="368">
          <cell r="AB368">
            <v>0</v>
          </cell>
          <cell r="AC368" t="str">
            <v>调宣委员B+1学检部 干事B+1</v>
          </cell>
          <cell r="AD368" t="str">
            <v>学检部 干事C+0.5</v>
          </cell>
          <cell r="AE368">
            <v>1.25</v>
          </cell>
        </row>
        <row r="368">
          <cell r="AJ368">
            <v>1.25</v>
          </cell>
        </row>
        <row r="368">
          <cell r="AM368">
            <v>0.64</v>
          </cell>
        </row>
        <row r="368">
          <cell r="AR368">
            <v>0.64</v>
          </cell>
          <cell r="AS368">
            <v>74.494</v>
          </cell>
          <cell r="AT368">
            <v>1.89</v>
          </cell>
          <cell r="AU368">
            <v>76.384</v>
          </cell>
          <cell r="AV368">
            <v>79</v>
          </cell>
          <cell r="AW368">
            <v>78</v>
          </cell>
        </row>
        <row r="369">
          <cell r="C369" t="str">
            <v>201906060604</v>
          </cell>
          <cell r="D369">
            <v>58.16</v>
          </cell>
          <cell r="E369" t="str">
            <v>A</v>
          </cell>
          <cell r="F369">
            <v>12</v>
          </cell>
          <cell r="G369" t="str">
            <v>B</v>
          </cell>
          <cell r="H369">
            <v>5</v>
          </cell>
        </row>
        <row r="369">
          <cell r="K369">
            <v>22.548</v>
          </cell>
          <cell r="L369">
            <v>3.04</v>
          </cell>
          <cell r="M369">
            <v>80.4</v>
          </cell>
        </row>
        <row r="369">
          <cell r="P369">
            <v>48.24</v>
          </cell>
          <cell r="Q369">
            <v>90.5</v>
          </cell>
          <cell r="R369">
            <v>9.05</v>
          </cell>
        </row>
        <row r="369">
          <cell r="W369">
            <v>0</v>
          </cell>
        </row>
        <row r="369">
          <cell r="AB369">
            <v>0</v>
          </cell>
          <cell r="AC369" t="str">
            <v>成助会干事C+0.5</v>
          </cell>
          <cell r="AD369" t="str">
            <v>成助会干事B+1</v>
          </cell>
          <cell r="AE369">
            <v>0.75</v>
          </cell>
        </row>
        <row r="369">
          <cell r="AJ369">
            <v>0.75</v>
          </cell>
        </row>
        <row r="369">
          <cell r="AM369">
            <v>0.48</v>
          </cell>
        </row>
        <row r="369">
          <cell r="AR369">
            <v>0.48</v>
          </cell>
          <cell r="AS369">
            <v>79.838</v>
          </cell>
          <cell r="AT369">
            <v>1.23</v>
          </cell>
          <cell r="AU369">
            <v>81.068</v>
          </cell>
          <cell r="AV369">
            <v>45</v>
          </cell>
          <cell r="AW369">
            <v>43</v>
          </cell>
        </row>
        <row r="370">
          <cell r="C370" t="str">
            <v>201906060605</v>
          </cell>
          <cell r="D370">
            <v>62.31</v>
          </cell>
          <cell r="E370" t="str">
            <v>A</v>
          </cell>
          <cell r="F370">
            <v>12</v>
          </cell>
          <cell r="G370" t="str">
            <v>B</v>
          </cell>
          <cell r="H370">
            <v>5</v>
          </cell>
        </row>
        <row r="370">
          <cell r="K370">
            <v>23.793</v>
          </cell>
          <cell r="L370">
            <v>3.85</v>
          </cell>
          <cell r="M370">
            <v>88.5</v>
          </cell>
          <cell r="N370" t="str">
            <v>英语四级证书+0.2</v>
          </cell>
          <cell r="O370">
            <v>0.2</v>
          </cell>
          <cell r="P370">
            <v>53.22</v>
          </cell>
          <cell r="Q370">
            <v>91.5</v>
          </cell>
          <cell r="R370">
            <v>9.15</v>
          </cell>
        </row>
        <row r="370">
          <cell r="W370">
            <v>0</v>
          </cell>
          <cell r="X370" t="str">
            <v>校级重点团队队员</v>
          </cell>
          <cell r="Y370">
            <v>0.15</v>
          </cell>
        </row>
        <row r="370">
          <cell r="AB370">
            <v>0.15</v>
          </cell>
          <cell r="AC370" t="str">
            <v>班长A+2.5文艺部干事B+1</v>
          </cell>
          <cell r="AD370" t="str">
            <v>班长A2.5文艺部干事A+1.5</v>
          </cell>
          <cell r="AE370">
            <v>2.75</v>
          </cell>
          <cell r="AF370" t="str">
            <v>校级优秀团员+0.4</v>
          </cell>
          <cell r="AG370">
            <v>0.4</v>
          </cell>
        </row>
        <row r="370">
          <cell r="AJ370">
            <v>3.15</v>
          </cell>
          <cell r="AK370" t="str">
            <v>院排球队+0.5</v>
          </cell>
          <cell r="AL370">
            <v>0.5</v>
          </cell>
          <cell r="AM370">
            <v>0.6</v>
          </cell>
        </row>
        <row r="370">
          <cell r="AR370">
            <v>1.1</v>
          </cell>
          <cell r="AS370">
            <v>86.163</v>
          </cell>
          <cell r="AT370">
            <v>4.4</v>
          </cell>
          <cell r="AU370">
            <v>90.563</v>
          </cell>
          <cell r="AV370">
            <v>8</v>
          </cell>
          <cell r="AW370">
            <v>2</v>
          </cell>
        </row>
        <row r="371">
          <cell r="C371" t="str">
            <v>201906060607</v>
          </cell>
          <cell r="D371">
            <v>59.76</v>
          </cell>
          <cell r="E371" t="str">
            <v>A</v>
          </cell>
          <cell r="F371">
            <v>12</v>
          </cell>
          <cell r="G371" t="str">
            <v>B</v>
          </cell>
          <cell r="H371">
            <v>5</v>
          </cell>
        </row>
        <row r="371">
          <cell r="K371">
            <v>23.028</v>
          </cell>
          <cell r="L371">
            <v>2.52</v>
          </cell>
          <cell r="M371">
            <v>75.2</v>
          </cell>
        </row>
        <row r="371">
          <cell r="P371">
            <v>45.12</v>
          </cell>
          <cell r="Q371">
            <v>77</v>
          </cell>
          <cell r="R371">
            <v>7.7</v>
          </cell>
        </row>
        <row r="371">
          <cell r="W371">
            <v>0</v>
          </cell>
        </row>
        <row r="371">
          <cell r="AB371">
            <v>0</v>
          </cell>
        </row>
        <row r="371">
          <cell r="AJ371">
            <v>0</v>
          </cell>
        </row>
        <row r="371">
          <cell r="AM371">
            <v>0.44</v>
          </cell>
        </row>
        <row r="371">
          <cell r="AR371">
            <v>0.44</v>
          </cell>
          <cell r="AS371">
            <v>75.848</v>
          </cell>
          <cell r="AT371">
            <v>0.44</v>
          </cell>
          <cell r="AU371">
            <v>76.288</v>
          </cell>
          <cell r="AV371">
            <v>75</v>
          </cell>
          <cell r="AW371">
            <v>79</v>
          </cell>
        </row>
        <row r="372">
          <cell r="C372" t="str">
            <v>201906060608</v>
          </cell>
          <cell r="D372">
            <v>62.18</v>
          </cell>
          <cell r="E372" t="str">
            <v>A</v>
          </cell>
          <cell r="F372">
            <v>12</v>
          </cell>
          <cell r="G372" t="str">
            <v>B</v>
          </cell>
          <cell r="H372">
            <v>5</v>
          </cell>
        </row>
        <row r="372">
          <cell r="K372">
            <v>23.754</v>
          </cell>
          <cell r="L372">
            <v>3.23</v>
          </cell>
          <cell r="M372">
            <v>82.3</v>
          </cell>
        </row>
        <row r="372">
          <cell r="P372">
            <v>49.38</v>
          </cell>
          <cell r="Q372">
            <v>79.5</v>
          </cell>
          <cell r="R372">
            <v>7.95</v>
          </cell>
        </row>
        <row r="372">
          <cell r="W372">
            <v>0</v>
          </cell>
        </row>
        <row r="372">
          <cell r="AB372">
            <v>0</v>
          </cell>
          <cell r="AC372" t="str">
            <v>文体委员A+1.5</v>
          </cell>
          <cell r="AD372" t="str">
            <v>文体委员A1.5</v>
          </cell>
          <cell r="AE372">
            <v>1.5</v>
          </cell>
        </row>
        <row r="372">
          <cell r="AJ372">
            <v>1.5</v>
          </cell>
        </row>
        <row r="372">
          <cell r="AM372">
            <v>0</v>
          </cell>
        </row>
        <row r="372">
          <cell r="AR372">
            <v>0</v>
          </cell>
          <cell r="AS372">
            <v>81.084</v>
          </cell>
          <cell r="AT372">
            <v>1.5</v>
          </cell>
          <cell r="AU372">
            <v>82.584</v>
          </cell>
          <cell r="AV372">
            <v>35</v>
          </cell>
          <cell r="AW372">
            <v>30</v>
          </cell>
        </row>
        <row r="373">
          <cell r="C373" t="str">
            <v>201906060609</v>
          </cell>
          <cell r="D373">
            <v>61.16</v>
          </cell>
          <cell r="E373" t="str">
            <v>A</v>
          </cell>
          <cell r="F373">
            <v>12</v>
          </cell>
          <cell r="G373" t="str">
            <v>B</v>
          </cell>
          <cell r="H373">
            <v>5</v>
          </cell>
        </row>
        <row r="373">
          <cell r="K373">
            <v>23.448</v>
          </cell>
          <cell r="L373">
            <v>2.91</v>
          </cell>
          <cell r="M373">
            <v>79.1</v>
          </cell>
        </row>
        <row r="373">
          <cell r="P373">
            <v>47.46</v>
          </cell>
          <cell r="Q373">
            <v>83.5</v>
          </cell>
          <cell r="R373">
            <v>8.35</v>
          </cell>
        </row>
        <row r="373">
          <cell r="W373">
            <v>0</v>
          </cell>
          <cell r="X373" t="str">
            <v>校级重点团队队员、院级重点团队队长</v>
          </cell>
          <cell r="Y373">
            <v>0.3</v>
          </cell>
        </row>
        <row r="373">
          <cell r="AB373">
            <v>0.3</v>
          </cell>
          <cell r="AC373" t="str">
            <v>学习委员A+1.5青马干事A+1.5</v>
          </cell>
          <cell r="AD373" t="str">
            <v>青马干事A+1.5</v>
          </cell>
          <cell r="AE373">
            <v>1.65</v>
          </cell>
        </row>
        <row r="373">
          <cell r="AJ373">
            <v>1.65</v>
          </cell>
        </row>
        <row r="373">
          <cell r="AM373">
            <v>0.34</v>
          </cell>
        </row>
        <row r="373">
          <cell r="AR373">
            <v>0.34</v>
          </cell>
          <cell r="AS373">
            <v>79.258</v>
          </cell>
          <cell r="AT373">
            <v>2.29</v>
          </cell>
          <cell r="AU373">
            <v>81.548</v>
          </cell>
          <cell r="AV373">
            <v>53</v>
          </cell>
          <cell r="AW373">
            <v>40</v>
          </cell>
        </row>
        <row r="374">
          <cell r="C374" t="str">
            <v>201906060610</v>
          </cell>
          <cell r="D374">
            <v>57.48</v>
          </cell>
          <cell r="E374" t="str">
            <v>A</v>
          </cell>
          <cell r="F374">
            <v>12</v>
          </cell>
          <cell r="G374" t="str">
            <v>B</v>
          </cell>
          <cell r="H374">
            <v>5</v>
          </cell>
        </row>
        <row r="374">
          <cell r="K374">
            <v>22.344</v>
          </cell>
          <cell r="L374">
            <v>2.89</v>
          </cell>
          <cell r="M374">
            <v>78.9</v>
          </cell>
        </row>
        <row r="374">
          <cell r="P374">
            <v>47.34</v>
          </cell>
          <cell r="Q374">
            <v>71</v>
          </cell>
          <cell r="R374">
            <v>7.1</v>
          </cell>
        </row>
        <row r="374">
          <cell r="W374">
            <v>0</v>
          </cell>
        </row>
        <row r="374">
          <cell r="AB374">
            <v>0</v>
          </cell>
        </row>
        <row r="374">
          <cell r="AJ374">
            <v>0</v>
          </cell>
        </row>
        <row r="374">
          <cell r="AM374">
            <v>0</v>
          </cell>
        </row>
        <row r="374">
          <cell r="AR374">
            <v>0</v>
          </cell>
          <cell r="AS374">
            <v>76.784</v>
          </cell>
          <cell r="AT374">
            <v>0</v>
          </cell>
          <cell r="AU374">
            <v>76.784</v>
          </cell>
          <cell r="AV374">
            <v>55</v>
          </cell>
          <cell r="AW374">
            <v>75</v>
          </cell>
        </row>
        <row r="375">
          <cell r="C375" t="str">
            <v>201906060611</v>
          </cell>
          <cell r="D375">
            <v>57.44</v>
          </cell>
          <cell r="E375" t="str">
            <v>A</v>
          </cell>
          <cell r="F375">
            <v>12</v>
          </cell>
          <cell r="G375" t="str">
            <v>C</v>
          </cell>
          <cell r="H375">
            <v>3</v>
          </cell>
        </row>
        <row r="375">
          <cell r="K375">
            <v>21.732</v>
          </cell>
          <cell r="L375">
            <v>2.14</v>
          </cell>
          <cell r="M375">
            <v>71.4</v>
          </cell>
        </row>
        <row r="375">
          <cell r="P375">
            <v>42.84</v>
          </cell>
          <cell r="Q375">
            <v>71.5</v>
          </cell>
          <cell r="R375">
            <v>7.15</v>
          </cell>
        </row>
        <row r="375">
          <cell r="W375">
            <v>0</v>
          </cell>
        </row>
        <row r="375">
          <cell r="AB375">
            <v>0</v>
          </cell>
        </row>
        <row r="375">
          <cell r="AJ375">
            <v>0</v>
          </cell>
        </row>
        <row r="375">
          <cell r="AM375">
            <v>0.16</v>
          </cell>
        </row>
        <row r="375">
          <cell r="AR375">
            <v>0.16</v>
          </cell>
          <cell r="AS375">
            <v>71.722</v>
          </cell>
          <cell r="AT375">
            <v>0.16</v>
          </cell>
          <cell r="AU375">
            <v>71.882</v>
          </cell>
          <cell r="AV375">
            <v>92</v>
          </cell>
          <cell r="AW375">
            <v>103</v>
          </cell>
        </row>
        <row r="376">
          <cell r="C376" t="str">
            <v>201906060612</v>
          </cell>
          <cell r="D376">
            <v>62.31</v>
          </cell>
          <cell r="E376" t="str">
            <v>A</v>
          </cell>
          <cell r="F376">
            <v>12</v>
          </cell>
          <cell r="G376" t="str">
            <v>C</v>
          </cell>
          <cell r="H376">
            <v>3</v>
          </cell>
        </row>
        <row r="376">
          <cell r="K376">
            <v>23.193</v>
          </cell>
          <cell r="L376">
            <v>1.57</v>
          </cell>
          <cell r="M376">
            <v>65.7</v>
          </cell>
        </row>
        <row r="376">
          <cell r="P376">
            <v>39.42</v>
          </cell>
          <cell r="Q376">
            <v>65</v>
          </cell>
          <cell r="R376">
            <v>6.5</v>
          </cell>
        </row>
        <row r="376">
          <cell r="W376">
            <v>0</v>
          </cell>
        </row>
        <row r="376">
          <cell r="AB376">
            <v>0</v>
          </cell>
          <cell r="AC376" t="str">
            <v>生活委员B+1外联部干事B+1</v>
          </cell>
          <cell r="AD376" t="str">
            <v>生活委员A1.5外联部干事B+1</v>
          </cell>
          <cell r="AE376">
            <v>1.45</v>
          </cell>
        </row>
        <row r="376">
          <cell r="AJ376">
            <v>1.45</v>
          </cell>
        </row>
        <row r="376">
          <cell r="AM376">
            <v>0.24</v>
          </cell>
        </row>
        <row r="376">
          <cell r="AR376">
            <v>0.24</v>
          </cell>
          <cell r="AS376">
            <v>69.113</v>
          </cell>
          <cell r="AT376">
            <v>1.69</v>
          </cell>
          <cell r="AU376">
            <v>70.803</v>
          </cell>
          <cell r="AV376">
            <v>113</v>
          </cell>
          <cell r="AW376">
            <v>110</v>
          </cell>
        </row>
        <row r="377">
          <cell r="C377" t="str">
            <v>201906060615</v>
          </cell>
          <cell r="D377">
            <v>61.11</v>
          </cell>
          <cell r="E377" t="str">
            <v>A</v>
          </cell>
          <cell r="F377">
            <v>12</v>
          </cell>
          <cell r="G377" t="str">
            <v>C</v>
          </cell>
          <cell r="H377">
            <v>3</v>
          </cell>
        </row>
        <row r="377">
          <cell r="K377">
            <v>22.833</v>
          </cell>
          <cell r="L377">
            <v>2.86</v>
          </cell>
          <cell r="M377">
            <v>78.6</v>
          </cell>
        </row>
        <row r="377">
          <cell r="P377">
            <v>47.16</v>
          </cell>
          <cell r="Q377">
            <v>79.5</v>
          </cell>
          <cell r="R377">
            <v>7.95</v>
          </cell>
        </row>
        <row r="377">
          <cell r="W377">
            <v>0</v>
          </cell>
        </row>
        <row r="377">
          <cell r="AB377">
            <v>0</v>
          </cell>
        </row>
        <row r="377">
          <cell r="AJ377">
            <v>0</v>
          </cell>
        </row>
        <row r="377">
          <cell r="AM377">
            <v>0.48</v>
          </cell>
        </row>
        <row r="377">
          <cell r="AR377">
            <v>0.48</v>
          </cell>
          <cell r="AS377">
            <v>77.943</v>
          </cell>
          <cell r="AT377">
            <v>0.48</v>
          </cell>
          <cell r="AU377">
            <v>78.423</v>
          </cell>
          <cell r="AV377">
            <v>56</v>
          </cell>
          <cell r="AW377">
            <v>64</v>
          </cell>
        </row>
        <row r="378">
          <cell r="C378" t="str">
            <v>201906060616</v>
          </cell>
          <cell r="D378">
            <v>61.18</v>
          </cell>
          <cell r="E378" t="str">
            <v>A</v>
          </cell>
          <cell r="F378">
            <v>12</v>
          </cell>
          <cell r="G378" t="str">
            <v>C</v>
          </cell>
          <cell r="H378">
            <v>3</v>
          </cell>
        </row>
        <row r="378">
          <cell r="K378">
            <v>22.854</v>
          </cell>
          <cell r="L378">
            <v>2.98</v>
          </cell>
          <cell r="M378">
            <v>79.8</v>
          </cell>
        </row>
        <row r="378">
          <cell r="P378">
            <v>47.88</v>
          </cell>
          <cell r="Q378">
            <v>88.5</v>
          </cell>
          <cell r="R378">
            <v>8.85</v>
          </cell>
        </row>
        <row r="378">
          <cell r="W378">
            <v>0</v>
          </cell>
        </row>
        <row r="378">
          <cell r="AB378">
            <v>0</v>
          </cell>
          <cell r="AC378" t="str">
            <v> 文艺部干事C+0.5</v>
          </cell>
          <cell r="AD378" t="str">
            <v>文艺部干事B+1</v>
          </cell>
          <cell r="AE378">
            <v>0.75</v>
          </cell>
        </row>
        <row r="378">
          <cell r="AJ378">
            <v>0.75</v>
          </cell>
        </row>
        <row r="378">
          <cell r="AM378">
            <v>0.06</v>
          </cell>
        </row>
        <row r="378">
          <cell r="AR378">
            <v>0.06</v>
          </cell>
          <cell r="AS378">
            <v>79.584</v>
          </cell>
          <cell r="AT378">
            <v>0.81</v>
          </cell>
          <cell r="AU378">
            <v>80.394</v>
          </cell>
          <cell r="AV378">
            <v>48</v>
          </cell>
          <cell r="AW378">
            <v>52</v>
          </cell>
        </row>
        <row r="379">
          <cell r="C379" t="str">
            <v>201906060617</v>
          </cell>
          <cell r="D379">
            <v>60.91</v>
          </cell>
          <cell r="E379" t="str">
            <v>A</v>
          </cell>
          <cell r="F379">
            <v>12</v>
          </cell>
          <cell r="G379" t="str">
            <v>C</v>
          </cell>
          <cell r="H379">
            <v>3</v>
          </cell>
        </row>
        <row r="379">
          <cell r="K379">
            <v>22.773</v>
          </cell>
          <cell r="L379">
            <v>1.89</v>
          </cell>
          <cell r="M379">
            <v>68.9</v>
          </cell>
        </row>
        <row r="379">
          <cell r="P379">
            <v>41.34</v>
          </cell>
          <cell r="Q379">
            <v>88</v>
          </cell>
          <cell r="R379">
            <v>8.8</v>
          </cell>
        </row>
        <row r="379">
          <cell r="W379">
            <v>0</v>
          </cell>
        </row>
        <row r="379">
          <cell r="AB379">
            <v>0</v>
          </cell>
          <cell r="AC379" t="str">
            <v> e之蓝干事C+0.5</v>
          </cell>
          <cell r="AD379" t="str">
            <v>e之蓝干事A+1.5</v>
          </cell>
          <cell r="AE379">
            <v>1</v>
          </cell>
        </row>
        <row r="379">
          <cell r="AJ379">
            <v>1</v>
          </cell>
        </row>
        <row r="379">
          <cell r="AM379">
            <v>0</v>
          </cell>
        </row>
        <row r="379">
          <cell r="AR379">
            <v>0</v>
          </cell>
          <cell r="AS379">
            <v>72.913</v>
          </cell>
          <cell r="AT379">
            <v>1</v>
          </cell>
          <cell r="AU379">
            <v>73.913</v>
          </cell>
          <cell r="AV379">
            <v>102</v>
          </cell>
          <cell r="AW379">
            <v>94</v>
          </cell>
        </row>
        <row r="380">
          <cell r="C380" t="str">
            <v>201906060618</v>
          </cell>
          <cell r="D380">
            <v>61.56</v>
          </cell>
          <cell r="E380" t="str">
            <v>A</v>
          </cell>
          <cell r="F380">
            <v>12</v>
          </cell>
          <cell r="G380" t="str">
            <v>C</v>
          </cell>
          <cell r="H380">
            <v>3</v>
          </cell>
        </row>
        <row r="380">
          <cell r="K380">
            <v>22.968</v>
          </cell>
          <cell r="L380">
            <v>3.09</v>
          </cell>
          <cell r="M380">
            <v>80.9</v>
          </cell>
          <cell r="N380" t="str">
            <v>英语四级证书+0.2、普通话证书+0.2</v>
          </cell>
          <cell r="O380">
            <v>0.4</v>
          </cell>
          <cell r="P380">
            <v>48.78</v>
          </cell>
          <cell r="Q380">
            <v>87</v>
          </cell>
          <cell r="R380">
            <v>8.7</v>
          </cell>
        </row>
        <row r="380">
          <cell r="W380">
            <v>0</v>
          </cell>
        </row>
        <row r="380">
          <cell r="AB380">
            <v>0</v>
          </cell>
          <cell r="AC380" t="str">
            <v>团支书A+2.5微记者团干事B+1</v>
          </cell>
          <cell r="AD380" t="str">
            <v>团支书B2微记者团干事B+1</v>
          </cell>
          <cell r="AE380">
            <v>2.45</v>
          </cell>
          <cell r="AF380" t="str">
            <v>院级优秀团干+0.25</v>
          </cell>
          <cell r="AG380">
            <v>0.25</v>
          </cell>
        </row>
        <row r="380">
          <cell r="AJ380">
            <v>2.7</v>
          </cell>
        </row>
        <row r="380">
          <cell r="AM380">
            <v>0.1</v>
          </cell>
        </row>
        <row r="380">
          <cell r="AP380" t="str">
            <v>院征文活动入围奖+0.1</v>
          </cell>
          <cell r="AQ380">
            <v>0.1</v>
          </cell>
          <cell r="AR380">
            <v>0.2</v>
          </cell>
          <cell r="AS380">
            <v>80.448</v>
          </cell>
          <cell r="AT380">
            <v>2.9</v>
          </cell>
          <cell r="AU380">
            <v>83.348</v>
          </cell>
          <cell r="AV380">
            <v>43</v>
          </cell>
          <cell r="AW380">
            <v>28</v>
          </cell>
        </row>
        <row r="381">
          <cell r="C381" t="str">
            <v>201906060620</v>
          </cell>
          <cell r="D381">
            <v>59.2</v>
          </cell>
          <cell r="E381" t="str">
            <v>B</v>
          </cell>
          <cell r="F381">
            <v>10</v>
          </cell>
          <cell r="G381" t="str">
            <v>C</v>
          </cell>
          <cell r="H381">
            <v>3</v>
          </cell>
        </row>
        <row r="381">
          <cell r="K381">
            <v>21.66</v>
          </cell>
          <cell r="L381">
            <v>2.2</v>
          </cell>
          <cell r="M381">
            <v>72</v>
          </cell>
        </row>
        <row r="381">
          <cell r="P381">
            <v>43.2</v>
          </cell>
          <cell r="Q381">
            <v>62.5</v>
          </cell>
          <cell r="R381">
            <v>6.25</v>
          </cell>
        </row>
        <row r="381">
          <cell r="W381">
            <v>0</v>
          </cell>
        </row>
        <row r="381">
          <cell r="AB381">
            <v>0</v>
          </cell>
          <cell r="AC381" t="str">
            <v> 文艺部干事B+1</v>
          </cell>
          <cell r="AD381" t="str">
            <v>文体委员B1文艺部干事A+1.5</v>
          </cell>
          <cell r="AE381">
            <v>1.35</v>
          </cell>
        </row>
        <row r="381">
          <cell r="AJ381">
            <v>1.35</v>
          </cell>
        </row>
        <row r="381">
          <cell r="AM381">
            <v>0.14</v>
          </cell>
        </row>
        <row r="381">
          <cell r="AR381">
            <v>0.14</v>
          </cell>
          <cell r="AS381">
            <v>71.11</v>
          </cell>
          <cell r="AT381">
            <v>1.49</v>
          </cell>
          <cell r="AU381">
            <v>72.6</v>
          </cell>
          <cell r="AV381">
            <v>88</v>
          </cell>
          <cell r="AW381">
            <v>100</v>
          </cell>
        </row>
        <row r="382">
          <cell r="C382" t="str">
            <v>201906060621</v>
          </cell>
          <cell r="D382">
            <v>58.56</v>
          </cell>
          <cell r="E382" t="str">
            <v>B</v>
          </cell>
          <cell r="F382">
            <v>10</v>
          </cell>
          <cell r="G382" t="str">
            <v>B</v>
          </cell>
          <cell r="H382">
            <v>5</v>
          </cell>
        </row>
        <row r="382">
          <cell r="K382">
            <v>22.068</v>
          </cell>
          <cell r="L382">
            <v>1.64</v>
          </cell>
          <cell r="M382">
            <v>66.4</v>
          </cell>
        </row>
        <row r="382">
          <cell r="P382">
            <v>39.84</v>
          </cell>
          <cell r="Q382">
            <v>79</v>
          </cell>
          <cell r="R382">
            <v>7.9</v>
          </cell>
        </row>
        <row r="382">
          <cell r="W382">
            <v>0</v>
          </cell>
        </row>
        <row r="382">
          <cell r="AB382">
            <v>0</v>
          </cell>
          <cell r="AC382" t="str">
            <v> 组织部干事B+1</v>
          </cell>
          <cell r="AD382" t="str">
            <v>组织部干事B+1</v>
          </cell>
          <cell r="AE382">
            <v>1</v>
          </cell>
          <cell r="AF382" t="str">
            <v>蓝色精英优秀学员+0.1</v>
          </cell>
          <cell r="AG382">
            <v>0.1</v>
          </cell>
        </row>
        <row r="382">
          <cell r="AJ382">
            <v>1.1</v>
          </cell>
        </row>
        <row r="382">
          <cell r="AM382">
            <v>0.3</v>
          </cell>
        </row>
        <row r="382">
          <cell r="AR382">
            <v>0.3</v>
          </cell>
          <cell r="AS382">
            <v>69.808</v>
          </cell>
          <cell r="AT382">
            <v>1.4</v>
          </cell>
          <cell r="AU382">
            <v>71.208</v>
          </cell>
          <cell r="AV382">
            <v>110</v>
          </cell>
          <cell r="AW382">
            <v>106</v>
          </cell>
        </row>
        <row r="383">
          <cell r="C383" t="str">
            <v>201906060622</v>
          </cell>
          <cell r="D383">
            <v>56.66</v>
          </cell>
          <cell r="E383" t="str">
            <v>B</v>
          </cell>
          <cell r="F383">
            <v>10</v>
          </cell>
          <cell r="G383" t="str">
            <v>B</v>
          </cell>
          <cell r="H383">
            <v>5</v>
          </cell>
        </row>
        <row r="383">
          <cell r="K383">
            <v>21.498</v>
          </cell>
          <cell r="L383">
            <v>2.78</v>
          </cell>
          <cell r="M383">
            <v>77.8</v>
          </cell>
        </row>
        <row r="383">
          <cell r="P383">
            <v>46.68</v>
          </cell>
          <cell r="Q383">
            <v>83</v>
          </cell>
          <cell r="R383">
            <v>8.3</v>
          </cell>
        </row>
        <row r="383">
          <cell r="W383">
            <v>0</v>
          </cell>
        </row>
        <row r="383">
          <cell r="AB383">
            <v>0</v>
          </cell>
        </row>
        <row r="383">
          <cell r="AJ383">
            <v>0</v>
          </cell>
        </row>
        <row r="383">
          <cell r="AM383">
            <v>0.42</v>
          </cell>
        </row>
        <row r="383">
          <cell r="AR383">
            <v>0.42</v>
          </cell>
          <cell r="AS383">
            <v>76.478</v>
          </cell>
          <cell r="AT383">
            <v>0.42</v>
          </cell>
          <cell r="AU383">
            <v>76.898</v>
          </cell>
          <cell r="AV383">
            <v>62</v>
          </cell>
          <cell r="AW383">
            <v>74</v>
          </cell>
        </row>
        <row r="384">
          <cell r="C384" t="str">
            <v>201906060623</v>
          </cell>
          <cell r="D384">
            <v>61.33</v>
          </cell>
          <cell r="E384" t="str">
            <v>B</v>
          </cell>
          <cell r="F384">
            <v>10</v>
          </cell>
          <cell r="G384" t="str">
            <v>B</v>
          </cell>
          <cell r="H384">
            <v>5</v>
          </cell>
        </row>
        <row r="384">
          <cell r="K384">
            <v>22.899</v>
          </cell>
          <cell r="L384">
            <v>3.2</v>
          </cell>
          <cell r="M384">
            <v>82</v>
          </cell>
        </row>
        <row r="384">
          <cell r="P384">
            <v>49.2</v>
          </cell>
          <cell r="Q384">
            <v>87</v>
          </cell>
          <cell r="R384">
            <v>8.7</v>
          </cell>
        </row>
        <row r="384">
          <cell r="W384">
            <v>0</v>
          </cell>
        </row>
        <row r="384">
          <cell r="AB384">
            <v>0</v>
          </cell>
          <cell r="AC384" t="str">
            <v>资助委员B+1</v>
          </cell>
          <cell r="AD384" t="str">
            <v>资助委员B1</v>
          </cell>
          <cell r="AE384">
            <v>1</v>
          </cell>
          <cell r="AF384" t="str">
            <v>院级优秀团干+0.25</v>
          </cell>
          <cell r="AG384">
            <v>0.25</v>
          </cell>
        </row>
        <row r="384">
          <cell r="AJ384">
            <v>1.25</v>
          </cell>
        </row>
        <row r="384">
          <cell r="AM384">
            <v>0.48</v>
          </cell>
        </row>
        <row r="384">
          <cell r="AR384">
            <v>0.48</v>
          </cell>
          <cell r="AS384">
            <v>80.799</v>
          </cell>
          <cell r="AT384">
            <v>1.73</v>
          </cell>
          <cell r="AU384">
            <v>82.529</v>
          </cell>
          <cell r="AV384">
            <v>39</v>
          </cell>
          <cell r="AW384">
            <v>31</v>
          </cell>
        </row>
        <row r="385">
          <cell r="C385" t="str">
            <v>201906060624</v>
          </cell>
          <cell r="D385">
            <v>61.37</v>
          </cell>
          <cell r="E385" t="str">
            <v>B</v>
          </cell>
          <cell r="F385">
            <v>10</v>
          </cell>
          <cell r="G385" t="str">
            <v>B</v>
          </cell>
          <cell r="H385">
            <v>5</v>
          </cell>
        </row>
        <row r="385">
          <cell r="K385">
            <v>22.911</v>
          </cell>
          <cell r="L385">
            <v>3.47</v>
          </cell>
          <cell r="M385">
            <v>84.7</v>
          </cell>
          <cell r="N385" t="str">
            <v>普通话证书+0.2</v>
          </cell>
          <cell r="O385">
            <v>0.2</v>
          </cell>
          <cell r="P385">
            <v>50.94</v>
          </cell>
          <cell r="Q385">
            <v>87.5</v>
          </cell>
          <cell r="R385">
            <v>8.75</v>
          </cell>
        </row>
        <row r="385">
          <cell r="W385">
            <v>0</v>
          </cell>
          <cell r="X385" t="str">
            <v>院级重点团队队员</v>
          </cell>
          <cell r="Y385">
            <v>0.1</v>
          </cell>
        </row>
        <row r="385">
          <cell r="AB385">
            <v>0.1</v>
          </cell>
          <cell r="AC385" t="str">
            <v>心理委员A+1.5青马干事B+1</v>
          </cell>
          <cell r="AD385" t="str">
            <v>青马干事A+1.5</v>
          </cell>
          <cell r="AE385">
            <v>1.65</v>
          </cell>
          <cell r="AF385" t="str">
            <v>院级优秀团干+0.25</v>
          </cell>
          <cell r="AG385">
            <v>0.25</v>
          </cell>
        </row>
        <row r="385">
          <cell r="AJ385">
            <v>1.9</v>
          </cell>
        </row>
        <row r="385">
          <cell r="AM385">
            <v>0.54</v>
          </cell>
        </row>
        <row r="385">
          <cell r="AR385">
            <v>0.54</v>
          </cell>
          <cell r="AS385">
            <v>82.601</v>
          </cell>
          <cell r="AT385">
            <v>2.54</v>
          </cell>
          <cell r="AU385">
            <v>85.141</v>
          </cell>
          <cell r="AV385">
            <v>22</v>
          </cell>
          <cell r="AW385">
            <v>18</v>
          </cell>
        </row>
        <row r="386">
          <cell r="C386" t="str">
            <v>201906060625</v>
          </cell>
          <cell r="D386">
            <v>59.23</v>
          </cell>
          <cell r="E386" t="str">
            <v>B</v>
          </cell>
          <cell r="F386">
            <v>10</v>
          </cell>
          <cell r="G386" t="str">
            <v>B</v>
          </cell>
          <cell r="H386">
            <v>5</v>
          </cell>
        </row>
        <row r="386">
          <cell r="K386">
            <v>22.269</v>
          </cell>
          <cell r="L386">
            <v>3.38</v>
          </cell>
          <cell r="M386">
            <v>83.8</v>
          </cell>
          <cell r="N386" t="str">
            <v>英语四级证书+0.2</v>
          </cell>
          <cell r="O386">
            <v>0.2</v>
          </cell>
          <cell r="P386">
            <v>50.4</v>
          </cell>
          <cell r="Q386">
            <v>65</v>
          </cell>
          <cell r="R386">
            <v>6.5</v>
          </cell>
        </row>
        <row r="386">
          <cell r="W386">
            <v>0</v>
          </cell>
          <cell r="X386" t="str">
            <v>院级重点团队队员</v>
          </cell>
          <cell r="Y386">
            <v>0.1</v>
          </cell>
        </row>
        <row r="386">
          <cell r="AB386">
            <v>0.1</v>
          </cell>
          <cell r="AC386" t="str">
            <v> 青马干事B+1</v>
          </cell>
          <cell r="AD386" t="str">
            <v>青马干事B+1</v>
          </cell>
          <cell r="AE386">
            <v>1</v>
          </cell>
        </row>
        <row r="386">
          <cell r="AJ386">
            <v>1</v>
          </cell>
        </row>
        <row r="386">
          <cell r="AM386">
            <v>0.5</v>
          </cell>
        </row>
        <row r="386">
          <cell r="AR386">
            <v>0.5</v>
          </cell>
          <cell r="AS386">
            <v>79.169</v>
          </cell>
          <cell r="AT386">
            <v>1.6</v>
          </cell>
          <cell r="AU386">
            <v>80.769</v>
          </cell>
          <cell r="AV386">
            <v>27</v>
          </cell>
          <cell r="AW386">
            <v>48</v>
          </cell>
        </row>
        <row r="387">
          <cell r="C387" t="str">
            <v>201906060628</v>
          </cell>
          <cell r="D387">
            <v>59.8</v>
          </cell>
          <cell r="E387" t="str">
            <v>B</v>
          </cell>
          <cell r="F387">
            <v>10</v>
          </cell>
          <cell r="G387" t="str">
            <v>A</v>
          </cell>
          <cell r="H387">
            <v>7</v>
          </cell>
        </row>
        <row r="387">
          <cell r="K387">
            <v>23.04</v>
          </cell>
          <cell r="L387">
            <v>2.78</v>
          </cell>
          <cell r="M387">
            <v>77.8</v>
          </cell>
        </row>
        <row r="387">
          <cell r="P387">
            <v>46.68</v>
          </cell>
          <cell r="Q387">
            <v>86</v>
          </cell>
          <cell r="R387">
            <v>8.6</v>
          </cell>
        </row>
        <row r="387">
          <cell r="W387">
            <v>0</v>
          </cell>
        </row>
        <row r="387">
          <cell r="AB387">
            <v>0</v>
          </cell>
        </row>
        <row r="387">
          <cell r="AJ387">
            <v>0</v>
          </cell>
        </row>
        <row r="387">
          <cell r="AM387">
            <v>0.68</v>
          </cell>
        </row>
        <row r="387">
          <cell r="AR387">
            <v>0.68</v>
          </cell>
          <cell r="AS387">
            <v>78.32</v>
          </cell>
          <cell r="AT387">
            <v>0.68</v>
          </cell>
          <cell r="AU387">
            <v>79</v>
          </cell>
          <cell r="AV387">
            <v>62</v>
          </cell>
          <cell r="AW387">
            <v>62</v>
          </cell>
        </row>
        <row r="388">
          <cell r="C388" t="str">
            <v>201906060706</v>
          </cell>
          <cell r="D388">
            <v>61.22</v>
          </cell>
          <cell r="E388" t="str">
            <v>B</v>
          </cell>
          <cell r="F388">
            <v>10</v>
          </cell>
          <cell r="G388" t="str">
            <v>B</v>
          </cell>
          <cell r="H388">
            <v>5</v>
          </cell>
        </row>
        <row r="388">
          <cell r="K388">
            <v>22.866</v>
          </cell>
          <cell r="L388">
            <v>3.21</v>
          </cell>
          <cell r="M388">
            <v>82.1</v>
          </cell>
          <cell r="N388" t="str">
            <v>英语四级证书+0.2、普通话证书+0.2</v>
          </cell>
          <cell r="O388">
            <v>0.4</v>
          </cell>
          <cell r="P388">
            <v>49.5</v>
          </cell>
          <cell r="Q388">
            <v>81.5</v>
          </cell>
          <cell r="R388">
            <v>8.15</v>
          </cell>
        </row>
        <row r="388">
          <cell r="W388">
            <v>0</v>
          </cell>
        </row>
        <row r="388">
          <cell r="AB388">
            <v>0</v>
          </cell>
          <cell r="AC388" t="str">
            <v>学习委员B+1成助会干事B+1 校foryou干事A+1.5</v>
          </cell>
          <cell r="AD388" t="str">
            <v>团支书B2成助会干事A+1.5校foryou干事A1.5</v>
          </cell>
          <cell r="AE388">
            <v>1.75</v>
          </cell>
        </row>
        <row r="388">
          <cell r="AJ388">
            <v>1.75</v>
          </cell>
        </row>
        <row r="388">
          <cell r="AM388">
            <v>0.06</v>
          </cell>
        </row>
        <row r="388">
          <cell r="AR388">
            <v>0.06</v>
          </cell>
          <cell r="AS388">
            <v>80.516</v>
          </cell>
          <cell r="AT388">
            <v>1.81</v>
          </cell>
          <cell r="AU388">
            <v>82.326</v>
          </cell>
          <cell r="AV388">
            <v>37</v>
          </cell>
          <cell r="AW388">
            <v>32</v>
          </cell>
        </row>
        <row r="389">
          <cell r="C389" t="str">
            <v>201906060707</v>
          </cell>
          <cell r="D389">
            <v>59.73</v>
          </cell>
          <cell r="E389" t="str">
            <v>B</v>
          </cell>
          <cell r="F389">
            <v>10</v>
          </cell>
          <cell r="G389" t="str">
            <v>B</v>
          </cell>
          <cell r="H389">
            <v>5</v>
          </cell>
        </row>
        <row r="389">
          <cell r="K389">
            <v>22.419</v>
          </cell>
          <cell r="L389">
            <v>1.42</v>
          </cell>
          <cell r="M389">
            <v>64.2</v>
          </cell>
        </row>
        <row r="389">
          <cell r="P389">
            <v>38.52</v>
          </cell>
          <cell r="Q389">
            <v>63</v>
          </cell>
          <cell r="R389">
            <v>6.3</v>
          </cell>
        </row>
        <row r="389">
          <cell r="W389">
            <v>0</v>
          </cell>
        </row>
        <row r="389">
          <cell r="AB389">
            <v>0</v>
          </cell>
        </row>
        <row r="389">
          <cell r="AJ389">
            <v>0</v>
          </cell>
        </row>
        <row r="389">
          <cell r="AM389">
            <v>0</v>
          </cell>
        </row>
        <row r="389">
          <cell r="AR389">
            <v>0</v>
          </cell>
          <cell r="AS389">
            <v>67.239</v>
          </cell>
          <cell r="AT389">
            <v>0</v>
          </cell>
          <cell r="AU389">
            <v>67.239</v>
          </cell>
          <cell r="AV389">
            <v>117</v>
          </cell>
          <cell r="AW389">
            <v>120</v>
          </cell>
        </row>
        <row r="390">
          <cell r="C390" t="str">
            <v>201906060708</v>
          </cell>
          <cell r="D390">
            <v>59.85</v>
          </cell>
          <cell r="E390" t="str">
            <v>B</v>
          </cell>
          <cell r="F390">
            <v>10</v>
          </cell>
          <cell r="G390" t="str">
            <v>B</v>
          </cell>
          <cell r="H390">
            <v>5</v>
          </cell>
        </row>
        <row r="390">
          <cell r="K390">
            <v>22.455</v>
          </cell>
          <cell r="L390">
            <v>1.27</v>
          </cell>
          <cell r="M390">
            <v>62.7</v>
          </cell>
        </row>
        <row r="390">
          <cell r="P390">
            <v>37.62</v>
          </cell>
          <cell r="Q390">
            <v>71.5</v>
          </cell>
          <cell r="R390">
            <v>7.15</v>
          </cell>
        </row>
        <row r="390">
          <cell r="W390">
            <v>0</v>
          </cell>
        </row>
        <row r="390">
          <cell r="AB390">
            <v>0</v>
          </cell>
        </row>
        <row r="390">
          <cell r="AJ390">
            <v>0</v>
          </cell>
        </row>
        <row r="390">
          <cell r="AM390">
            <v>0</v>
          </cell>
        </row>
        <row r="390">
          <cell r="AR390">
            <v>0</v>
          </cell>
          <cell r="AS390">
            <v>67.225</v>
          </cell>
          <cell r="AT390">
            <v>0</v>
          </cell>
          <cell r="AU390">
            <v>67.225</v>
          </cell>
          <cell r="AV390">
            <v>122</v>
          </cell>
          <cell r="AW390">
            <v>121</v>
          </cell>
        </row>
        <row r="391">
          <cell r="C391" t="str">
            <v>201906060709</v>
          </cell>
          <cell r="D391">
            <v>57.52</v>
          </cell>
          <cell r="E391" t="str">
            <v>B</v>
          </cell>
          <cell r="F391">
            <v>10</v>
          </cell>
          <cell r="G391" t="str">
            <v>B</v>
          </cell>
          <cell r="H391">
            <v>5</v>
          </cell>
        </row>
        <row r="391">
          <cell r="K391">
            <v>21.756</v>
          </cell>
          <cell r="L391">
            <v>2.31</v>
          </cell>
          <cell r="M391">
            <v>73.1</v>
          </cell>
        </row>
        <row r="391">
          <cell r="P391">
            <v>43.86</v>
          </cell>
          <cell r="Q391">
            <v>82.5</v>
          </cell>
          <cell r="R391">
            <v>8.25</v>
          </cell>
        </row>
        <row r="391">
          <cell r="W391">
            <v>0</v>
          </cell>
        </row>
        <row r="391">
          <cell r="AB391">
            <v>0</v>
          </cell>
        </row>
        <row r="391">
          <cell r="AJ391">
            <v>0</v>
          </cell>
        </row>
        <row r="391">
          <cell r="AM391">
            <v>0</v>
          </cell>
          <cell r="AN391" t="str">
            <v>新生篮球赛第二名</v>
          </cell>
          <cell r="AO391">
            <v>0.4</v>
          </cell>
        </row>
        <row r="391">
          <cell r="AR391">
            <v>0.4</v>
          </cell>
          <cell r="AS391">
            <v>73.866</v>
          </cell>
          <cell r="AT391">
            <v>0.4</v>
          </cell>
          <cell r="AU391">
            <v>74.266</v>
          </cell>
          <cell r="AV391">
            <v>84</v>
          </cell>
          <cell r="AW391">
            <v>91</v>
          </cell>
        </row>
        <row r="392">
          <cell r="C392" t="str">
            <v>201906060711</v>
          </cell>
          <cell r="D392">
            <v>60.53</v>
          </cell>
          <cell r="E392" t="str">
            <v>B</v>
          </cell>
          <cell r="F392">
            <v>10</v>
          </cell>
          <cell r="G392" t="str">
            <v>B</v>
          </cell>
          <cell r="H392">
            <v>5</v>
          </cell>
        </row>
        <row r="392">
          <cell r="K392">
            <v>22.659</v>
          </cell>
          <cell r="L392">
            <v>2.41</v>
          </cell>
          <cell r="M392">
            <v>74.1</v>
          </cell>
        </row>
        <row r="392">
          <cell r="P392">
            <v>44.46</v>
          </cell>
          <cell r="Q392">
            <v>81</v>
          </cell>
          <cell r="R392">
            <v>8.1</v>
          </cell>
        </row>
        <row r="392">
          <cell r="W392">
            <v>0</v>
          </cell>
        </row>
        <row r="392">
          <cell r="AB392">
            <v>0</v>
          </cell>
          <cell r="AC392" t="str">
            <v> e之蓝干事B+1</v>
          </cell>
          <cell r="AD392" t="str">
            <v>e之蓝干事B+1</v>
          </cell>
          <cell r="AE392">
            <v>1</v>
          </cell>
        </row>
        <row r="392">
          <cell r="AJ392">
            <v>1</v>
          </cell>
        </row>
        <row r="392">
          <cell r="AM392">
            <v>0.7</v>
          </cell>
        </row>
        <row r="392">
          <cell r="AR392">
            <v>0.7</v>
          </cell>
          <cell r="AS392">
            <v>75.219</v>
          </cell>
          <cell r="AT392">
            <v>1.7</v>
          </cell>
          <cell r="AU392">
            <v>76.919</v>
          </cell>
          <cell r="AV392">
            <v>80</v>
          </cell>
          <cell r="AW392">
            <v>73</v>
          </cell>
        </row>
        <row r="393">
          <cell r="C393" t="str">
            <v>201906060714</v>
          </cell>
          <cell r="D393">
            <v>60.4</v>
          </cell>
          <cell r="E393" t="str">
            <v>B</v>
          </cell>
          <cell r="F393">
            <v>10</v>
          </cell>
          <cell r="G393" t="str">
            <v>C</v>
          </cell>
          <cell r="H393">
            <v>3</v>
          </cell>
        </row>
        <row r="393">
          <cell r="K393">
            <v>22.02</v>
          </cell>
          <cell r="L393">
            <v>1.92</v>
          </cell>
          <cell r="M393">
            <v>69.2</v>
          </cell>
        </row>
        <row r="393">
          <cell r="P393">
            <v>41.52</v>
          </cell>
          <cell r="Q393">
            <v>94</v>
          </cell>
          <cell r="R393">
            <v>9.4</v>
          </cell>
        </row>
        <row r="393">
          <cell r="W393">
            <v>0</v>
          </cell>
          <cell r="X393" t="str">
            <v>校级重点团队队员</v>
          </cell>
          <cell r="Y393">
            <v>0.15</v>
          </cell>
        </row>
        <row r="393">
          <cell r="AB393">
            <v>0.15</v>
          </cell>
          <cell r="AC393" t="str">
            <v>文体委员A+1.5成助会干事A+1.5</v>
          </cell>
          <cell r="AD393" t="str">
            <v>成助会干事A+1.5</v>
          </cell>
          <cell r="AE393">
            <v>1.65</v>
          </cell>
        </row>
        <row r="393">
          <cell r="AJ393">
            <v>1.65</v>
          </cell>
        </row>
        <row r="393">
          <cell r="AM393">
            <v>0.22</v>
          </cell>
          <cell r="AN393" t="str">
            <v>木球团体赛男团第一名</v>
          </cell>
          <cell r="AO393">
            <v>0.5</v>
          </cell>
        </row>
        <row r="393">
          <cell r="AR393">
            <v>0.72</v>
          </cell>
          <cell r="AS393">
            <v>72.94</v>
          </cell>
          <cell r="AT393">
            <v>2.52</v>
          </cell>
          <cell r="AU393">
            <v>75.46</v>
          </cell>
          <cell r="AV393">
            <v>100</v>
          </cell>
          <cell r="AW393">
            <v>84</v>
          </cell>
        </row>
        <row r="394">
          <cell r="C394" t="str">
            <v>201906060723</v>
          </cell>
          <cell r="D394">
            <v>61.34</v>
          </cell>
          <cell r="E394" t="str">
            <v>B</v>
          </cell>
          <cell r="F394">
            <v>10</v>
          </cell>
          <cell r="G394" t="str">
            <v>C</v>
          </cell>
          <cell r="H394">
            <v>3</v>
          </cell>
        </row>
        <row r="394">
          <cell r="K394">
            <v>22.302</v>
          </cell>
          <cell r="L394">
            <v>2.1</v>
          </cell>
          <cell r="M394">
            <v>71</v>
          </cell>
        </row>
        <row r="394">
          <cell r="P394">
            <v>42.6</v>
          </cell>
          <cell r="Q394">
            <v>63</v>
          </cell>
          <cell r="R394">
            <v>6.3</v>
          </cell>
        </row>
        <row r="394">
          <cell r="W394">
            <v>0</v>
          </cell>
        </row>
        <row r="394">
          <cell r="AB394">
            <v>0</v>
          </cell>
          <cell r="AC394" t="str">
            <v> 新闻中心 干事B+1</v>
          </cell>
          <cell r="AD394" t="str">
            <v>心理委员B1新闻中心 干事B+1</v>
          </cell>
          <cell r="AE394">
            <v>1.1</v>
          </cell>
          <cell r="AF394" t="str">
            <v>院级优秀团员+0.2</v>
          </cell>
          <cell r="AG394">
            <v>0.2</v>
          </cell>
        </row>
        <row r="394">
          <cell r="AJ394">
            <v>1.3</v>
          </cell>
        </row>
        <row r="394">
          <cell r="AM394">
            <v>0.08</v>
          </cell>
          <cell r="AN394" t="str">
            <v>男子4*100 第八名</v>
          </cell>
          <cell r="AO394">
            <v>0.2</v>
          </cell>
          <cell r="AP394" t="str">
            <v>银江杯摄影参+0.1+0.1</v>
          </cell>
          <cell r="AQ394">
            <v>0.2</v>
          </cell>
          <cell r="AR394">
            <v>0.48</v>
          </cell>
          <cell r="AS394">
            <v>71.202</v>
          </cell>
          <cell r="AT394">
            <v>1.78</v>
          </cell>
          <cell r="AU394">
            <v>72.982</v>
          </cell>
          <cell r="AV394">
            <v>93</v>
          </cell>
          <cell r="AW394">
            <v>97</v>
          </cell>
        </row>
        <row r="395">
          <cell r="C395" t="str">
            <v>201906060807</v>
          </cell>
          <cell r="D395">
            <v>59.89</v>
          </cell>
          <cell r="E395" t="str">
            <v>B</v>
          </cell>
          <cell r="F395">
            <v>10</v>
          </cell>
          <cell r="G395" t="str">
            <v>B</v>
          </cell>
          <cell r="H395">
            <v>5</v>
          </cell>
        </row>
        <row r="395">
          <cell r="K395">
            <v>22.467</v>
          </cell>
          <cell r="L395">
            <v>1.81</v>
          </cell>
          <cell r="M395">
            <v>68.1</v>
          </cell>
        </row>
        <row r="395">
          <cell r="P395">
            <v>40.86</v>
          </cell>
          <cell r="Q395">
            <v>72.5</v>
          </cell>
          <cell r="R395">
            <v>7.25</v>
          </cell>
        </row>
        <row r="395">
          <cell r="W395">
            <v>0</v>
          </cell>
        </row>
        <row r="395">
          <cell r="AB395">
            <v>0</v>
          </cell>
          <cell r="AC395" t="str">
            <v>团支书B+2</v>
          </cell>
        </row>
        <row r="395">
          <cell r="AE395">
            <v>1</v>
          </cell>
        </row>
        <row r="395">
          <cell r="AJ395">
            <v>1</v>
          </cell>
        </row>
        <row r="395">
          <cell r="AM395">
            <v>0.22</v>
          </cell>
        </row>
        <row r="395">
          <cell r="AR395">
            <v>0.22</v>
          </cell>
          <cell r="AS395">
            <v>70.577</v>
          </cell>
          <cell r="AT395">
            <v>1.22</v>
          </cell>
          <cell r="AU395">
            <v>71.797</v>
          </cell>
          <cell r="AV395">
            <v>105</v>
          </cell>
          <cell r="AW395">
            <v>104</v>
          </cell>
        </row>
        <row r="396">
          <cell r="C396" t="str">
            <v>201906060808</v>
          </cell>
          <cell r="D396">
            <v>61.35</v>
          </cell>
          <cell r="E396" t="str">
            <v>B</v>
          </cell>
          <cell r="F396">
            <v>10</v>
          </cell>
          <cell r="G396" t="str">
            <v>B</v>
          </cell>
          <cell r="H396">
            <v>5</v>
          </cell>
        </row>
        <row r="396">
          <cell r="K396">
            <v>22.905</v>
          </cell>
          <cell r="L396">
            <v>3.43</v>
          </cell>
          <cell r="M396">
            <v>84.3</v>
          </cell>
        </row>
        <row r="396">
          <cell r="P396">
            <v>50.58</v>
          </cell>
          <cell r="Q396">
            <v>82</v>
          </cell>
          <cell r="R396">
            <v>8.2</v>
          </cell>
        </row>
        <row r="396">
          <cell r="W396">
            <v>0</v>
          </cell>
        </row>
        <row r="396">
          <cell r="AB396">
            <v>0</v>
          </cell>
          <cell r="AC396" t="str">
            <v> 成助会干事B+1</v>
          </cell>
          <cell r="AD396" t="str">
            <v>生活委员A1.5成助会干事B+1</v>
          </cell>
          <cell r="AE396">
            <v>1.35</v>
          </cell>
        </row>
        <row r="396">
          <cell r="AJ396">
            <v>1.35</v>
          </cell>
          <cell r="AK396" t="str">
            <v>院足球队+0.5</v>
          </cell>
          <cell r="AL396">
            <v>0.5</v>
          </cell>
          <cell r="AM396">
            <v>0.68</v>
          </cell>
          <cell r="AN396" t="str">
            <v>新生足球赛第5到8名</v>
          </cell>
          <cell r="AO396">
            <v>0.2</v>
          </cell>
        </row>
        <row r="396">
          <cell r="AR396">
            <v>1.38</v>
          </cell>
          <cell r="AS396">
            <v>81.685</v>
          </cell>
          <cell r="AT396">
            <v>2.73</v>
          </cell>
          <cell r="AU396">
            <v>84.415</v>
          </cell>
          <cell r="AV396">
            <v>25</v>
          </cell>
          <cell r="AW396">
            <v>24</v>
          </cell>
        </row>
        <row r="397">
          <cell r="C397" t="str">
            <v>201906060812</v>
          </cell>
          <cell r="D397">
            <v>59.38</v>
          </cell>
          <cell r="E397" t="str">
            <v>B</v>
          </cell>
          <cell r="F397">
            <v>10</v>
          </cell>
          <cell r="G397" t="str">
            <v>C</v>
          </cell>
          <cell r="H397">
            <v>3</v>
          </cell>
        </row>
        <row r="397">
          <cell r="K397">
            <v>21.714</v>
          </cell>
          <cell r="L397">
            <v>1.82</v>
          </cell>
          <cell r="M397">
            <v>68.2</v>
          </cell>
        </row>
        <row r="397">
          <cell r="P397">
            <v>40.92</v>
          </cell>
          <cell r="Q397">
            <v>73</v>
          </cell>
          <cell r="R397">
            <v>7.3</v>
          </cell>
        </row>
        <row r="397">
          <cell r="W397">
            <v>0</v>
          </cell>
        </row>
        <row r="397">
          <cell r="AB397">
            <v>0</v>
          </cell>
        </row>
        <row r="397">
          <cell r="AJ397">
            <v>0</v>
          </cell>
        </row>
        <row r="397">
          <cell r="AM397">
            <v>0</v>
          </cell>
          <cell r="AN397" t="str">
            <v>新生篮球赛第二名</v>
          </cell>
          <cell r="AO397">
            <v>0.4</v>
          </cell>
        </row>
        <row r="397">
          <cell r="AR397">
            <v>0.4</v>
          </cell>
          <cell r="AS397">
            <v>69.934</v>
          </cell>
          <cell r="AT397">
            <v>0.4</v>
          </cell>
          <cell r="AU397">
            <v>70.334</v>
          </cell>
          <cell r="AV397">
            <v>104</v>
          </cell>
          <cell r="AW397">
            <v>112</v>
          </cell>
        </row>
        <row r="398">
          <cell r="C398" t="str">
            <v>201906060814</v>
          </cell>
          <cell r="D398">
            <v>59.25</v>
          </cell>
          <cell r="E398" t="str">
            <v>B</v>
          </cell>
          <cell r="F398">
            <v>10</v>
          </cell>
          <cell r="G398" t="str">
            <v>C</v>
          </cell>
          <cell r="H398">
            <v>3</v>
          </cell>
        </row>
        <row r="398">
          <cell r="K398">
            <v>21.675</v>
          </cell>
          <cell r="L398">
            <v>1.92</v>
          </cell>
          <cell r="M398">
            <v>69.2</v>
          </cell>
        </row>
        <row r="398">
          <cell r="P398">
            <v>41.52</v>
          </cell>
          <cell r="Q398">
            <v>74.5</v>
          </cell>
          <cell r="R398">
            <v>7.45</v>
          </cell>
        </row>
        <row r="398">
          <cell r="W398">
            <v>0</v>
          </cell>
        </row>
        <row r="398">
          <cell r="AB398">
            <v>0</v>
          </cell>
          <cell r="AC398" t="str">
            <v>文体委员B+1科技部干事B+1</v>
          </cell>
          <cell r="AD398" t="str">
            <v>科技部干事B+1</v>
          </cell>
          <cell r="AE398">
            <v>1.1</v>
          </cell>
        </row>
        <row r="398">
          <cell r="AJ398">
            <v>1.1</v>
          </cell>
        </row>
        <row r="398">
          <cell r="AM398">
            <v>0.02</v>
          </cell>
        </row>
        <row r="398">
          <cell r="AR398">
            <v>0.02</v>
          </cell>
          <cell r="AS398">
            <v>70.645</v>
          </cell>
          <cell r="AT398">
            <v>1.12</v>
          </cell>
          <cell r="AU398">
            <v>71.765</v>
          </cell>
          <cell r="AV398">
            <v>100</v>
          </cell>
          <cell r="AW398">
            <v>105</v>
          </cell>
        </row>
        <row r="399">
          <cell r="C399" t="str">
            <v>201906060815</v>
          </cell>
          <cell r="D399">
            <v>56.24</v>
          </cell>
          <cell r="E399" t="str">
            <v>B</v>
          </cell>
          <cell r="F399">
            <v>10</v>
          </cell>
          <cell r="G399" t="str">
            <v>B</v>
          </cell>
          <cell r="H399">
            <v>5</v>
          </cell>
        </row>
        <row r="399">
          <cell r="K399">
            <v>21.372</v>
          </cell>
          <cell r="L399">
            <v>1.7</v>
          </cell>
          <cell r="M399">
            <v>67</v>
          </cell>
        </row>
        <row r="399">
          <cell r="P399">
            <v>40.2</v>
          </cell>
          <cell r="Q399">
            <v>74.5</v>
          </cell>
          <cell r="R399">
            <v>7.45</v>
          </cell>
        </row>
        <row r="399">
          <cell r="W399">
            <v>0</v>
          </cell>
        </row>
        <row r="399">
          <cell r="AB399">
            <v>0</v>
          </cell>
          <cell r="AC399" t="str">
            <v> 广宣部干事A+1.5</v>
          </cell>
          <cell r="AD399" t="str">
            <v>广宣部干事B+1</v>
          </cell>
          <cell r="AE399">
            <v>1.25</v>
          </cell>
        </row>
        <row r="399">
          <cell r="AJ399">
            <v>1.25</v>
          </cell>
        </row>
        <row r="399">
          <cell r="AM399">
            <v>0.62</v>
          </cell>
        </row>
        <row r="399">
          <cell r="AR399">
            <v>0.62</v>
          </cell>
          <cell r="AS399">
            <v>69.022</v>
          </cell>
          <cell r="AT399">
            <v>1.87</v>
          </cell>
          <cell r="AU399">
            <v>70.892</v>
          </cell>
          <cell r="AV399">
            <v>109</v>
          </cell>
          <cell r="AW399">
            <v>109</v>
          </cell>
        </row>
        <row r="400">
          <cell r="C400" t="str">
            <v>201906060817</v>
          </cell>
          <cell r="D400">
            <v>59.35</v>
          </cell>
          <cell r="E400" t="str">
            <v>B</v>
          </cell>
          <cell r="F400">
            <v>10</v>
          </cell>
          <cell r="G400" t="str">
            <v>C</v>
          </cell>
          <cell r="H400">
            <v>3</v>
          </cell>
        </row>
        <row r="400">
          <cell r="K400">
            <v>21.705</v>
          </cell>
          <cell r="L400">
            <v>2.97</v>
          </cell>
          <cell r="M400">
            <v>79.7</v>
          </cell>
          <cell r="N400" t="str">
            <v>英语四级证书+0.2</v>
          </cell>
          <cell r="O400">
            <v>0.2</v>
          </cell>
          <cell r="P400">
            <v>47.94</v>
          </cell>
          <cell r="Q400">
            <v>86.5</v>
          </cell>
          <cell r="R400">
            <v>8.65</v>
          </cell>
          <cell r="S400" t="str">
            <v>校智能车二等奖+0.6</v>
          </cell>
          <cell r="T400">
            <v>0.6</v>
          </cell>
        </row>
        <row r="400">
          <cell r="W400">
            <v>0.6</v>
          </cell>
        </row>
        <row r="400">
          <cell r="AB400">
            <v>0</v>
          </cell>
        </row>
        <row r="400">
          <cell r="AF400" t="str">
            <v>院级优秀团员+0.2</v>
          </cell>
          <cell r="AG400">
            <v>0.2</v>
          </cell>
        </row>
        <row r="400">
          <cell r="AJ400">
            <v>0.2</v>
          </cell>
        </row>
        <row r="400">
          <cell r="AM400">
            <v>0.54</v>
          </cell>
        </row>
        <row r="400">
          <cell r="AP400" t="str">
            <v>银江杯摄影参+0.1</v>
          </cell>
          <cell r="AQ400">
            <v>0.1</v>
          </cell>
          <cell r="AR400">
            <v>0.64</v>
          </cell>
          <cell r="AS400">
            <v>78.295</v>
          </cell>
          <cell r="AT400">
            <v>1.44</v>
          </cell>
          <cell r="AU400">
            <v>79.735</v>
          </cell>
          <cell r="AV400">
            <v>49</v>
          </cell>
          <cell r="AW400">
            <v>54</v>
          </cell>
        </row>
        <row r="401">
          <cell r="C401" t="str">
            <v>201906060819</v>
          </cell>
          <cell r="D401">
            <v>63.22</v>
          </cell>
          <cell r="E401" t="str">
            <v>B</v>
          </cell>
          <cell r="F401">
            <v>10</v>
          </cell>
          <cell r="G401" t="str">
            <v>B</v>
          </cell>
          <cell r="H401">
            <v>5</v>
          </cell>
        </row>
        <row r="401">
          <cell r="K401">
            <v>23.466</v>
          </cell>
          <cell r="L401">
            <v>3.9</v>
          </cell>
          <cell r="M401">
            <v>89</v>
          </cell>
          <cell r="N401" t="str">
            <v>英语四级证书+0.2</v>
          </cell>
          <cell r="O401">
            <v>0.2</v>
          </cell>
          <cell r="P401">
            <v>53.52</v>
          </cell>
          <cell r="Q401">
            <v>84</v>
          </cell>
          <cell r="R401">
            <v>8.4</v>
          </cell>
        </row>
        <row r="401">
          <cell r="W401">
            <v>0</v>
          </cell>
        </row>
        <row r="401">
          <cell r="AB401">
            <v>0</v>
          </cell>
          <cell r="AC401" t="str">
            <v>班长A+2.5</v>
          </cell>
          <cell r="AD401" t="str">
            <v>班长A2.5</v>
          </cell>
          <cell r="AE401">
            <v>2.5</v>
          </cell>
          <cell r="AF401" t="str">
            <v>校级优秀团干+0.5</v>
          </cell>
          <cell r="AG401">
            <v>0.5</v>
          </cell>
        </row>
        <row r="401">
          <cell r="AJ401">
            <v>3</v>
          </cell>
        </row>
        <row r="401">
          <cell r="AM401">
            <v>0.7</v>
          </cell>
          <cell r="AN401" t="str">
            <v>新生篮球赛第二名</v>
          </cell>
          <cell r="AO401">
            <v>0.4</v>
          </cell>
        </row>
        <row r="401">
          <cell r="AR401">
            <v>1.1</v>
          </cell>
          <cell r="AS401">
            <v>85.386</v>
          </cell>
          <cell r="AT401">
            <v>4.1</v>
          </cell>
          <cell r="AU401">
            <v>89.486</v>
          </cell>
          <cell r="AV401">
            <v>7</v>
          </cell>
          <cell r="AW401">
            <v>4</v>
          </cell>
        </row>
        <row r="402">
          <cell r="C402" t="str">
            <v>201906060820</v>
          </cell>
          <cell r="D402">
            <v>53.81</v>
          </cell>
          <cell r="E402" t="str">
            <v>B</v>
          </cell>
          <cell r="F402">
            <v>10</v>
          </cell>
          <cell r="G402" t="str">
            <v>B</v>
          </cell>
          <cell r="H402">
            <v>5</v>
          </cell>
        </row>
        <row r="402">
          <cell r="K402">
            <v>20.643</v>
          </cell>
          <cell r="L402">
            <v>1.71</v>
          </cell>
          <cell r="M402">
            <v>67.1</v>
          </cell>
        </row>
        <row r="402">
          <cell r="P402">
            <v>40.26</v>
          </cell>
          <cell r="Q402">
            <v>53</v>
          </cell>
          <cell r="R402">
            <v>5.3</v>
          </cell>
        </row>
        <row r="402">
          <cell r="W402">
            <v>0</v>
          </cell>
        </row>
        <row r="402">
          <cell r="AB402">
            <v>0</v>
          </cell>
        </row>
        <row r="402">
          <cell r="AJ402">
            <v>0</v>
          </cell>
        </row>
        <row r="402">
          <cell r="AM402">
            <v>0.64</v>
          </cell>
        </row>
        <row r="402">
          <cell r="AR402">
            <v>0.64</v>
          </cell>
          <cell r="AS402">
            <v>66.203</v>
          </cell>
          <cell r="AT402">
            <v>0.64</v>
          </cell>
          <cell r="AU402">
            <v>66.843</v>
          </cell>
          <cell r="AV402">
            <v>108</v>
          </cell>
          <cell r="AW402">
            <v>123</v>
          </cell>
        </row>
        <row r="403">
          <cell r="C403" t="str">
            <v>201906060821</v>
          </cell>
          <cell r="D403">
            <v>61.34</v>
          </cell>
          <cell r="E403" t="str">
            <v>B</v>
          </cell>
          <cell r="F403">
            <v>10</v>
          </cell>
          <cell r="G403" t="str">
            <v>B</v>
          </cell>
          <cell r="H403">
            <v>5</v>
          </cell>
        </row>
        <row r="403">
          <cell r="K403">
            <v>22.902</v>
          </cell>
          <cell r="L403">
            <v>3.06</v>
          </cell>
          <cell r="M403">
            <v>80.6</v>
          </cell>
          <cell r="N403" t="str">
            <v>英语四级证书+0.2</v>
          </cell>
          <cell r="O403">
            <v>0.2</v>
          </cell>
          <cell r="P403">
            <v>48.48</v>
          </cell>
          <cell r="Q403">
            <v>78.5</v>
          </cell>
          <cell r="R403">
            <v>7.85</v>
          </cell>
          <cell r="S403" t="str">
            <v>校智能车一等奖+1</v>
          </cell>
          <cell r="T403">
            <v>1</v>
          </cell>
        </row>
        <row r="403">
          <cell r="W403">
            <v>1</v>
          </cell>
        </row>
        <row r="403">
          <cell r="AB403">
            <v>0</v>
          </cell>
        </row>
        <row r="403">
          <cell r="AD403" t="str">
            <v>调宣委员A1.5</v>
          </cell>
          <cell r="AE403">
            <v>0.75</v>
          </cell>
        </row>
        <row r="403">
          <cell r="AJ403">
            <v>0.75</v>
          </cell>
        </row>
        <row r="403">
          <cell r="AM403">
            <v>0.66</v>
          </cell>
        </row>
        <row r="403">
          <cell r="AR403">
            <v>0.66</v>
          </cell>
          <cell r="AS403">
            <v>79.232</v>
          </cell>
          <cell r="AT403">
            <v>2.41</v>
          </cell>
          <cell r="AU403">
            <v>81.642</v>
          </cell>
          <cell r="AV403">
            <v>44</v>
          </cell>
          <cell r="AW403">
            <v>38</v>
          </cell>
        </row>
        <row r="404">
          <cell r="C404" t="str">
            <v>201906060822</v>
          </cell>
          <cell r="D404">
            <v>61.29</v>
          </cell>
          <cell r="E404" t="str">
            <v>B</v>
          </cell>
          <cell r="F404">
            <v>10</v>
          </cell>
          <cell r="G404" t="str">
            <v>B</v>
          </cell>
          <cell r="H404">
            <v>5</v>
          </cell>
        </row>
        <row r="404">
          <cell r="K404">
            <v>22.887</v>
          </cell>
          <cell r="L404">
            <v>3.31</v>
          </cell>
          <cell r="M404">
            <v>83.1</v>
          </cell>
          <cell r="N404" t="str">
            <v>英语四级证书+0.2</v>
          </cell>
          <cell r="O404">
            <v>0.2</v>
          </cell>
          <cell r="P404">
            <v>49.98</v>
          </cell>
          <cell r="Q404">
            <v>77.5</v>
          </cell>
          <cell r="R404">
            <v>7.75</v>
          </cell>
        </row>
        <row r="404">
          <cell r="W404">
            <v>0</v>
          </cell>
        </row>
        <row r="404">
          <cell r="AB404">
            <v>0</v>
          </cell>
        </row>
        <row r="404">
          <cell r="AD404" t="str">
            <v>学习委员A1.5</v>
          </cell>
          <cell r="AE404">
            <v>0.75</v>
          </cell>
        </row>
        <row r="404">
          <cell r="AJ404">
            <v>0.75</v>
          </cell>
        </row>
        <row r="404">
          <cell r="AM404">
            <v>0.62</v>
          </cell>
        </row>
        <row r="404">
          <cell r="AR404">
            <v>0.62</v>
          </cell>
          <cell r="AS404">
            <v>80.617</v>
          </cell>
          <cell r="AT404">
            <v>1.37</v>
          </cell>
          <cell r="AU404">
            <v>81.987</v>
          </cell>
          <cell r="AV404">
            <v>31</v>
          </cell>
          <cell r="AW404">
            <v>34</v>
          </cell>
        </row>
        <row r="405">
          <cell r="C405" t="str">
            <v>201906061005</v>
          </cell>
          <cell r="D405">
            <v>59.3</v>
          </cell>
          <cell r="E405" t="str">
            <v>B</v>
          </cell>
          <cell r="F405">
            <v>10</v>
          </cell>
          <cell r="G405" t="str">
            <v>B</v>
          </cell>
          <cell r="H405">
            <v>5</v>
          </cell>
        </row>
        <row r="405">
          <cell r="K405">
            <v>22.29</v>
          </cell>
          <cell r="L405">
            <v>2.19</v>
          </cell>
          <cell r="M405">
            <v>71.9</v>
          </cell>
        </row>
        <row r="405">
          <cell r="P405">
            <v>43.14</v>
          </cell>
          <cell r="Q405">
            <v>76.5</v>
          </cell>
          <cell r="R405">
            <v>7.65</v>
          </cell>
        </row>
        <row r="405">
          <cell r="W405">
            <v>0</v>
          </cell>
        </row>
        <row r="405">
          <cell r="AB405">
            <v>0</v>
          </cell>
          <cell r="AC405" t="str">
            <v> 分社管干事C+0.5</v>
          </cell>
          <cell r="AD405" t="str">
            <v>分社管干事B+1</v>
          </cell>
          <cell r="AE405">
            <v>0.75</v>
          </cell>
        </row>
        <row r="405">
          <cell r="AJ405">
            <v>0.75</v>
          </cell>
        </row>
        <row r="405">
          <cell r="AM405">
            <v>0.42</v>
          </cell>
        </row>
        <row r="405">
          <cell r="AR405">
            <v>0.42</v>
          </cell>
          <cell r="AS405">
            <v>73.08</v>
          </cell>
          <cell r="AT405">
            <v>1.17</v>
          </cell>
          <cell r="AU405">
            <v>74.25</v>
          </cell>
          <cell r="AV405">
            <v>89</v>
          </cell>
          <cell r="AW405">
            <v>92</v>
          </cell>
        </row>
        <row r="406">
          <cell r="C406" t="str">
            <v>201906061024</v>
          </cell>
          <cell r="D406">
            <v>60.26</v>
          </cell>
          <cell r="E406" t="str">
            <v>B</v>
          </cell>
          <cell r="F406">
            <v>10</v>
          </cell>
          <cell r="G406" t="str">
            <v>B</v>
          </cell>
          <cell r="H406">
            <v>5</v>
          </cell>
        </row>
        <row r="406">
          <cell r="K406">
            <v>22.578</v>
          </cell>
          <cell r="L406">
            <v>3.71</v>
          </cell>
          <cell r="M406">
            <v>87.1</v>
          </cell>
          <cell r="N406" t="str">
            <v>英语四级证书+0.2</v>
          </cell>
          <cell r="O406">
            <v>0.2</v>
          </cell>
          <cell r="P406">
            <v>52.38</v>
          </cell>
          <cell r="Q406">
            <v>91</v>
          </cell>
          <cell r="R406">
            <v>9.1</v>
          </cell>
        </row>
        <row r="406">
          <cell r="W406">
            <v>0</v>
          </cell>
        </row>
        <row r="406">
          <cell r="AB406">
            <v>0</v>
          </cell>
          <cell r="AC406" t="str">
            <v>心理委员B+1体育部干事B+1</v>
          </cell>
          <cell r="AD406" t="str">
            <v>体育部干事B+1,学生会干事B+1</v>
          </cell>
          <cell r="AE406">
            <v>2</v>
          </cell>
          <cell r="AF406" t="str">
            <v>蓝色精英优秀学员+0.1</v>
          </cell>
          <cell r="AG406">
            <v>0.1</v>
          </cell>
        </row>
        <row r="406">
          <cell r="AJ406">
            <v>2.1</v>
          </cell>
          <cell r="AK406" t="str">
            <v>院排球队+0.5 院木球队+0.5</v>
          </cell>
          <cell r="AL406">
            <v>1</v>
          </cell>
          <cell r="AM406">
            <v>0.58</v>
          </cell>
        </row>
        <row r="406">
          <cell r="AR406">
            <v>1.58</v>
          </cell>
          <cell r="AS406">
            <v>84.058</v>
          </cell>
          <cell r="AT406">
            <v>3.68</v>
          </cell>
          <cell r="AU406">
            <v>87.738</v>
          </cell>
          <cell r="AV406">
            <v>13</v>
          </cell>
          <cell r="AW406">
            <v>10</v>
          </cell>
        </row>
        <row r="407">
          <cell r="C407" t="str">
            <v>201906061103</v>
          </cell>
          <cell r="D407">
            <v>59.35</v>
          </cell>
          <cell r="E407" t="str">
            <v>B</v>
          </cell>
          <cell r="F407">
            <v>10</v>
          </cell>
          <cell r="G407" t="str">
            <v>B</v>
          </cell>
          <cell r="H407">
            <v>5</v>
          </cell>
        </row>
        <row r="407">
          <cell r="K407">
            <v>22.305</v>
          </cell>
          <cell r="L407">
            <v>2.53</v>
          </cell>
          <cell r="M407">
            <v>75.3</v>
          </cell>
        </row>
        <row r="407">
          <cell r="P407">
            <v>45.18</v>
          </cell>
          <cell r="Q407">
            <v>70</v>
          </cell>
          <cell r="R407">
            <v>7</v>
          </cell>
        </row>
        <row r="407">
          <cell r="W407">
            <v>0</v>
          </cell>
        </row>
        <row r="407">
          <cell r="AB407">
            <v>0</v>
          </cell>
        </row>
        <row r="407">
          <cell r="AJ407">
            <v>0</v>
          </cell>
        </row>
        <row r="407">
          <cell r="AM407">
            <v>0.6</v>
          </cell>
        </row>
        <row r="407">
          <cell r="AR407">
            <v>0.6</v>
          </cell>
          <cell r="AS407">
            <v>74.485</v>
          </cell>
          <cell r="AT407">
            <v>0.6</v>
          </cell>
          <cell r="AU407">
            <v>75.085</v>
          </cell>
          <cell r="AV407">
            <v>73</v>
          </cell>
          <cell r="AW407">
            <v>87</v>
          </cell>
        </row>
        <row r="408">
          <cell r="C408" t="str">
            <v>201906061115</v>
          </cell>
          <cell r="D408">
            <v>59.32</v>
          </cell>
          <cell r="E408" t="str">
            <v>B</v>
          </cell>
          <cell r="F408">
            <v>10</v>
          </cell>
          <cell r="G408" t="str">
            <v>B</v>
          </cell>
          <cell r="H408">
            <v>5</v>
          </cell>
        </row>
        <row r="408">
          <cell r="K408">
            <v>22.296</v>
          </cell>
          <cell r="L408">
            <v>2.84</v>
          </cell>
          <cell r="M408">
            <v>78.4</v>
          </cell>
        </row>
        <row r="408">
          <cell r="P408">
            <v>47.04</v>
          </cell>
          <cell r="Q408">
            <v>90</v>
          </cell>
          <cell r="R408">
            <v>9</v>
          </cell>
        </row>
        <row r="408">
          <cell r="W408">
            <v>0</v>
          </cell>
        </row>
        <row r="408">
          <cell r="AB408">
            <v>0</v>
          </cell>
          <cell r="AC408" t="str">
            <v> 文寓部干事B+1</v>
          </cell>
          <cell r="AD408" t="str">
            <v>文寓部干事B+1</v>
          </cell>
          <cell r="AE408">
            <v>1</v>
          </cell>
        </row>
        <row r="408">
          <cell r="AJ408">
            <v>1</v>
          </cell>
        </row>
        <row r="408">
          <cell r="AM408">
            <v>0.26</v>
          </cell>
        </row>
        <row r="408">
          <cell r="AR408">
            <v>0.26</v>
          </cell>
          <cell r="AS408">
            <v>78.336</v>
          </cell>
          <cell r="AT408">
            <v>1.26</v>
          </cell>
          <cell r="AU408">
            <v>79.596</v>
          </cell>
          <cell r="AV408">
            <v>58</v>
          </cell>
          <cell r="AW408">
            <v>55</v>
          </cell>
        </row>
        <row r="409">
          <cell r="C409" t="str">
            <v>201906061213</v>
          </cell>
          <cell r="D409">
            <v>56.22</v>
          </cell>
          <cell r="E409" t="str">
            <v>B</v>
          </cell>
          <cell r="F409">
            <v>10</v>
          </cell>
          <cell r="G409" t="str">
            <v>B</v>
          </cell>
          <cell r="H409">
            <v>5</v>
          </cell>
        </row>
        <row r="409">
          <cell r="K409">
            <v>21.366</v>
          </cell>
          <cell r="L409">
            <v>0.88</v>
          </cell>
          <cell r="M409">
            <v>58.8</v>
          </cell>
        </row>
        <row r="409">
          <cell r="P409">
            <v>35.28</v>
          </cell>
          <cell r="Q409">
            <v>65</v>
          </cell>
          <cell r="R409">
            <v>6.5</v>
          </cell>
        </row>
        <row r="409">
          <cell r="W409">
            <v>0</v>
          </cell>
        </row>
        <row r="409">
          <cell r="AB409">
            <v>0</v>
          </cell>
        </row>
        <row r="409">
          <cell r="AJ409">
            <v>0</v>
          </cell>
        </row>
        <row r="409">
          <cell r="AM409">
            <v>0</v>
          </cell>
        </row>
        <row r="409">
          <cell r="AR409">
            <v>0</v>
          </cell>
          <cell r="AS409">
            <v>63.146</v>
          </cell>
          <cell r="AT409">
            <v>0</v>
          </cell>
          <cell r="AU409">
            <v>63.146</v>
          </cell>
          <cell r="AV409">
            <v>126</v>
          </cell>
          <cell r="AW409">
            <v>125</v>
          </cell>
        </row>
        <row r="410">
          <cell r="C410" t="str">
            <v>201906061215</v>
          </cell>
          <cell r="D410">
            <v>61.88</v>
          </cell>
          <cell r="E410" t="str">
            <v>B</v>
          </cell>
          <cell r="F410">
            <v>10</v>
          </cell>
          <cell r="G410" t="str">
            <v>B</v>
          </cell>
          <cell r="H410">
            <v>5</v>
          </cell>
        </row>
        <row r="410">
          <cell r="K410">
            <v>23.064</v>
          </cell>
          <cell r="L410">
            <v>2.28</v>
          </cell>
          <cell r="M410">
            <v>72.8</v>
          </cell>
        </row>
        <row r="410">
          <cell r="P410">
            <v>43.68</v>
          </cell>
          <cell r="Q410">
            <v>94</v>
          </cell>
          <cell r="R410">
            <v>9.4</v>
          </cell>
        </row>
        <row r="410">
          <cell r="W410">
            <v>0</v>
          </cell>
        </row>
        <row r="410">
          <cell r="AB410">
            <v>0</v>
          </cell>
          <cell r="AC410" t="str">
            <v> 体育部干事B+1</v>
          </cell>
          <cell r="AD410" t="str">
            <v>体育部干事B+1</v>
          </cell>
          <cell r="AE410">
            <v>1</v>
          </cell>
        </row>
        <row r="410">
          <cell r="AJ410">
            <v>1</v>
          </cell>
        </row>
        <row r="410">
          <cell r="AM410">
            <v>0.24</v>
          </cell>
        </row>
        <row r="410">
          <cell r="AR410">
            <v>0.24</v>
          </cell>
          <cell r="AS410">
            <v>76.144</v>
          </cell>
          <cell r="AT410">
            <v>1.24</v>
          </cell>
          <cell r="AU410">
            <v>77.384</v>
          </cell>
          <cell r="AV410">
            <v>85</v>
          </cell>
          <cell r="AW410">
            <v>70</v>
          </cell>
        </row>
        <row r="411">
          <cell r="C411" t="str">
            <v>201906061230</v>
          </cell>
          <cell r="D411">
            <v>62.57</v>
          </cell>
          <cell r="E411" t="str">
            <v>B</v>
          </cell>
          <cell r="F411">
            <v>10</v>
          </cell>
          <cell r="G411" t="str">
            <v>B</v>
          </cell>
          <cell r="H411">
            <v>5</v>
          </cell>
        </row>
        <row r="411">
          <cell r="K411">
            <v>23.271</v>
          </cell>
          <cell r="L411">
            <v>2.33</v>
          </cell>
          <cell r="M411">
            <v>73.3</v>
          </cell>
          <cell r="N411" t="str">
            <v>英语四级证书+0.2、普通话证书+0.2</v>
          </cell>
          <cell r="O411">
            <v>0.4</v>
          </cell>
          <cell r="P411">
            <v>44.22</v>
          </cell>
          <cell r="Q411">
            <v>73.5</v>
          </cell>
          <cell r="R411">
            <v>7.35</v>
          </cell>
        </row>
        <row r="411">
          <cell r="W411">
            <v>0</v>
          </cell>
        </row>
        <row r="411">
          <cell r="AB411">
            <v>0</v>
          </cell>
          <cell r="AC411" t="str">
            <v>班长B+2组织部干事B+1</v>
          </cell>
          <cell r="AD411" t="str">
            <v>组织部干事B+1</v>
          </cell>
          <cell r="AE411">
            <v>1.6</v>
          </cell>
          <cell r="AF411" t="str">
            <v>蓝色精英优秀学员+0.1</v>
          </cell>
          <cell r="AG411">
            <v>0.1</v>
          </cell>
        </row>
        <row r="411">
          <cell r="AJ411">
            <v>1.7</v>
          </cell>
        </row>
        <row r="411">
          <cell r="AM411">
            <v>0.44</v>
          </cell>
        </row>
        <row r="411">
          <cell r="AR411">
            <v>0.44</v>
          </cell>
          <cell r="AS411">
            <v>74.841</v>
          </cell>
          <cell r="AT411">
            <v>2.14</v>
          </cell>
          <cell r="AU411">
            <v>76.981</v>
          </cell>
          <cell r="AV411">
            <v>82</v>
          </cell>
          <cell r="AW411">
            <v>72</v>
          </cell>
        </row>
        <row r="412">
          <cell r="C412" t="str">
            <v>201906061705</v>
          </cell>
          <cell r="D412">
            <v>60.14</v>
          </cell>
          <cell r="E412" t="str">
            <v>B</v>
          </cell>
          <cell r="F412">
            <v>10</v>
          </cell>
          <cell r="G412" t="str">
            <v>A</v>
          </cell>
          <cell r="H412">
            <v>7</v>
          </cell>
        </row>
        <row r="412">
          <cell r="K412">
            <v>23.142</v>
          </cell>
          <cell r="L412">
            <v>1.97</v>
          </cell>
          <cell r="M412">
            <v>69.7</v>
          </cell>
        </row>
        <row r="412">
          <cell r="P412">
            <v>41.82</v>
          </cell>
          <cell r="Q412">
            <v>71</v>
          </cell>
          <cell r="R412">
            <v>7.1</v>
          </cell>
        </row>
        <row r="412">
          <cell r="W412">
            <v>0</v>
          </cell>
        </row>
        <row r="412">
          <cell r="AB412">
            <v>0</v>
          </cell>
        </row>
        <row r="412">
          <cell r="AJ412">
            <v>0</v>
          </cell>
        </row>
        <row r="412">
          <cell r="AM412">
            <v>0</v>
          </cell>
        </row>
        <row r="412">
          <cell r="AR412">
            <v>0</v>
          </cell>
          <cell r="AS412">
            <v>72.062</v>
          </cell>
          <cell r="AT412">
            <v>0</v>
          </cell>
          <cell r="AU412">
            <v>72.062</v>
          </cell>
          <cell r="AV412">
            <v>97</v>
          </cell>
          <cell r="AW412">
            <v>102</v>
          </cell>
        </row>
        <row r="413">
          <cell r="C413" t="str">
            <v>201906061827</v>
          </cell>
          <cell r="D413">
            <v>57.26</v>
          </cell>
          <cell r="E413" t="str">
            <v>B</v>
          </cell>
          <cell r="F413">
            <v>10</v>
          </cell>
          <cell r="G413" t="str">
            <v>A</v>
          </cell>
          <cell r="H413">
            <v>7</v>
          </cell>
        </row>
        <row r="413">
          <cell r="K413">
            <v>22.278</v>
          </cell>
          <cell r="L413">
            <v>1.25</v>
          </cell>
          <cell r="M413">
            <v>62.5</v>
          </cell>
        </row>
        <row r="413">
          <cell r="P413">
            <v>37.5</v>
          </cell>
          <cell r="Q413">
            <v>39.5</v>
          </cell>
          <cell r="R413">
            <v>3.95</v>
          </cell>
        </row>
        <row r="413">
          <cell r="W413">
            <v>0</v>
          </cell>
        </row>
        <row r="413">
          <cell r="AB413">
            <v>0</v>
          </cell>
        </row>
        <row r="413">
          <cell r="AF413" t="str">
            <v>院级示范团支部+0.125</v>
          </cell>
          <cell r="AG413">
            <v>0.125</v>
          </cell>
        </row>
        <row r="413">
          <cell r="AJ413">
            <v>0.125</v>
          </cell>
        </row>
        <row r="413">
          <cell r="AM413">
            <v>0</v>
          </cell>
        </row>
        <row r="413">
          <cell r="AR413">
            <v>0</v>
          </cell>
          <cell r="AS413">
            <v>63.728</v>
          </cell>
          <cell r="AT413">
            <v>0.125</v>
          </cell>
          <cell r="AU413">
            <v>63.853</v>
          </cell>
          <cell r="AV413">
            <v>123</v>
          </cell>
          <cell r="AW413">
            <v>124</v>
          </cell>
        </row>
        <row r="414">
          <cell r="C414" t="str">
            <v>201906062027</v>
          </cell>
          <cell r="D414">
            <v>61</v>
          </cell>
          <cell r="E414" t="str">
            <v>A</v>
          </cell>
          <cell r="F414">
            <v>12</v>
          </cell>
          <cell r="G414" t="str">
            <v>C</v>
          </cell>
          <cell r="H414">
            <v>3</v>
          </cell>
        </row>
        <row r="414">
          <cell r="K414">
            <v>22.8</v>
          </cell>
          <cell r="L414">
            <v>1.96</v>
          </cell>
          <cell r="M414">
            <v>69.6</v>
          </cell>
        </row>
        <row r="414">
          <cell r="P414">
            <v>41.76</v>
          </cell>
          <cell r="Q414">
            <v>64.5</v>
          </cell>
          <cell r="R414">
            <v>6.45</v>
          </cell>
        </row>
        <row r="414">
          <cell r="W414">
            <v>0</v>
          </cell>
        </row>
        <row r="414">
          <cell r="AB414">
            <v>0</v>
          </cell>
        </row>
        <row r="414">
          <cell r="AJ414">
            <v>0</v>
          </cell>
        </row>
        <row r="414">
          <cell r="AM414">
            <v>0</v>
          </cell>
        </row>
        <row r="414">
          <cell r="AR414">
            <v>0</v>
          </cell>
          <cell r="AS414">
            <v>71.01</v>
          </cell>
          <cell r="AT414">
            <v>0</v>
          </cell>
          <cell r="AU414">
            <v>71.01</v>
          </cell>
          <cell r="AV414">
            <v>98</v>
          </cell>
          <cell r="AW414">
            <v>108</v>
          </cell>
        </row>
        <row r="415">
          <cell r="C415" t="str">
            <v>201906062129</v>
          </cell>
          <cell r="D415">
            <v>62.26</v>
          </cell>
          <cell r="E415" t="str">
            <v>A</v>
          </cell>
          <cell r="F415">
            <v>12</v>
          </cell>
          <cell r="G415" t="str">
            <v>C</v>
          </cell>
          <cell r="H415">
            <v>3</v>
          </cell>
        </row>
        <row r="415">
          <cell r="K415">
            <v>23.178</v>
          </cell>
          <cell r="L415">
            <v>2.45</v>
          </cell>
          <cell r="M415">
            <v>74.5</v>
          </cell>
        </row>
        <row r="415">
          <cell r="P415">
            <v>44.7</v>
          </cell>
          <cell r="Q415">
            <v>79.5</v>
          </cell>
          <cell r="R415">
            <v>7.95</v>
          </cell>
        </row>
        <row r="415">
          <cell r="W415">
            <v>0</v>
          </cell>
        </row>
        <row r="415">
          <cell r="AB415">
            <v>0</v>
          </cell>
        </row>
        <row r="415">
          <cell r="AJ415">
            <v>0</v>
          </cell>
        </row>
        <row r="415">
          <cell r="AM415">
            <v>0</v>
          </cell>
        </row>
        <row r="415">
          <cell r="AR415">
            <v>0</v>
          </cell>
          <cell r="AS415">
            <v>75.828</v>
          </cell>
          <cell r="AT415">
            <v>0</v>
          </cell>
          <cell r="AU415">
            <v>75.828</v>
          </cell>
          <cell r="AV415">
            <v>78</v>
          </cell>
          <cell r="AW415">
            <v>81</v>
          </cell>
        </row>
        <row r="416">
          <cell r="C416" t="str">
            <v>201906062506</v>
          </cell>
          <cell r="D416">
            <v>58.15</v>
          </cell>
          <cell r="E416" t="str">
            <v>B</v>
          </cell>
          <cell r="F416">
            <v>10</v>
          </cell>
          <cell r="G416" t="str">
            <v>B</v>
          </cell>
          <cell r="H416">
            <v>5</v>
          </cell>
        </row>
        <row r="416">
          <cell r="K416">
            <v>21.945</v>
          </cell>
          <cell r="L416">
            <v>3.44</v>
          </cell>
          <cell r="M416">
            <v>84.4</v>
          </cell>
        </row>
        <row r="416">
          <cell r="P416">
            <v>50.64</v>
          </cell>
          <cell r="Q416">
            <v>86</v>
          </cell>
          <cell r="R416">
            <v>8.6</v>
          </cell>
        </row>
        <row r="416">
          <cell r="W416">
            <v>0</v>
          </cell>
        </row>
        <row r="416">
          <cell r="AB416">
            <v>0</v>
          </cell>
        </row>
        <row r="416">
          <cell r="AJ416">
            <v>0</v>
          </cell>
        </row>
        <row r="416">
          <cell r="AM416">
            <v>0</v>
          </cell>
        </row>
        <row r="416">
          <cell r="AR416">
            <v>0</v>
          </cell>
          <cell r="AS416">
            <v>81.185</v>
          </cell>
          <cell r="AT416">
            <v>0</v>
          </cell>
          <cell r="AU416">
            <v>81.185</v>
          </cell>
          <cell r="AV416">
            <v>24</v>
          </cell>
          <cell r="AW416">
            <v>42</v>
          </cell>
        </row>
        <row r="417">
          <cell r="C417" t="str">
            <v>201906060921</v>
          </cell>
          <cell r="D417">
            <v>60.56</v>
          </cell>
          <cell r="E417" t="str">
            <v>A</v>
          </cell>
          <cell r="F417">
            <v>12</v>
          </cell>
          <cell r="G417" t="str">
            <v>A</v>
          </cell>
          <cell r="H417">
            <v>7</v>
          </cell>
        </row>
        <row r="417">
          <cell r="K417">
            <v>23.868</v>
          </cell>
          <cell r="L417">
            <v>3.26</v>
          </cell>
          <cell r="M417">
            <v>82.6</v>
          </cell>
          <cell r="N417" t="str">
            <v>英语四级证书+0.2</v>
          </cell>
          <cell r="O417">
            <v>0.2</v>
          </cell>
          <cell r="P417">
            <v>49.68</v>
          </cell>
          <cell r="Q417">
            <v>82.5</v>
          </cell>
          <cell r="R417">
            <v>8.25</v>
          </cell>
        </row>
        <row r="417">
          <cell r="W417">
            <v>0</v>
          </cell>
        </row>
        <row r="417">
          <cell r="AB417">
            <v>0</v>
          </cell>
          <cell r="AC417" t="str">
            <v> 新闻中心 干事A+1.5</v>
          </cell>
          <cell r="AD417" t="str">
            <v>新闻中心 干事B+1</v>
          </cell>
          <cell r="AE417">
            <v>1.25</v>
          </cell>
        </row>
        <row r="417">
          <cell r="AJ417">
            <v>1.25</v>
          </cell>
          <cell r="AK417" t="str">
            <v>校女篮队+1</v>
          </cell>
          <cell r="AL417">
            <v>1</v>
          </cell>
          <cell r="AM417">
            <v>0.7</v>
          </cell>
        </row>
        <row r="417">
          <cell r="AP417" t="str">
            <v>银江杯摄影三+0.15</v>
          </cell>
          <cell r="AQ417">
            <v>0.15</v>
          </cell>
          <cell r="AR417">
            <v>1.85</v>
          </cell>
          <cell r="AS417">
            <v>81.798</v>
          </cell>
          <cell r="AT417">
            <v>3.1</v>
          </cell>
          <cell r="AU417">
            <v>84.898</v>
          </cell>
          <cell r="AV417">
            <v>33</v>
          </cell>
          <cell r="AW417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气"/>
      <sheetName val="自动化"/>
      <sheetName val="电信"/>
      <sheetName val="通信"/>
      <sheetName val="智科"/>
      <sheetName val="总表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学号</v>
          </cell>
          <cell r="D1" t="str">
            <v>基本评定积分</v>
          </cell>
          <cell r="E1" t="str">
            <v>记实加减分</v>
          </cell>
        </row>
        <row r="1">
          <cell r="L1" t="str">
            <v>平均绩点</v>
          </cell>
          <cell r="M1" t="str">
            <v>智育基本分</v>
          </cell>
          <cell r="N1" t="str">
            <v>额外加分（专业证书、技能证书等）</v>
          </cell>
          <cell r="O1" t="str">
            <v>额外加分合计</v>
          </cell>
        </row>
        <row r="1">
          <cell r="Q1" t="str">
            <v>体育课或体质健康测试学年平均成绩</v>
          </cell>
        </row>
        <row r="1">
          <cell r="S1" t="str">
            <v>赛事</v>
          </cell>
          <cell r="T1" t="str">
            <v>赛事总分</v>
          </cell>
          <cell r="U1" t="str">
            <v>科研项目</v>
          </cell>
          <cell r="V1" t="str">
            <v>科研项目总分</v>
          </cell>
        </row>
        <row r="1">
          <cell r="X1" t="str">
            <v>团队考核或表彰</v>
          </cell>
          <cell r="Y1" t="str">
            <v>团队考核或表彰加分</v>
          </cell>
          <cell r="Z1" t="str">
            <v>个人考核或表彰</v>
          </cell>
          <cell r="AA1" t="str">
            <v>个人考核或表彰加分</v>
          </cell>
        </row>
        <row r="1">
          <cell r="AC1" t="str">
            <v>考核加分</v>
          </cell>
        </row>
        <row r="1">
          <cell r="AF1" t="str">
            <v>表彰、奖项加分</v>
          </cell>
          <cell r="AG1" t="str">
            <v>得分</v>
          </cell>
          <cell r="AH1" t="str">
            <v>各类党团组织、社团评比</v>
          </cell>
          <cell r="AI1" t="str">
            <v>得分</v>
          </cell>
        </row>
        <row r="1">
          <cell r="AK1" t="str">
            <v>参加运动队</v>
          </cell>
          <cell r="AL1" t="str">
            <v>得分</v>
          </cell>
          <cell r="AM1" t="str">
            <v>晨练打卡</v>
          </cell>
          <cell r="AN1" t="str">
            <v>体育比赛</v>
          </cell>
          <cell r="AO1" t="str">
            <v>体育比赛得分</v>
          </cell>
          <cell r="AP1" t="str">
            <v>各类文化知识比赛</v>
          </cell>
          <cell r="AQ1" t="str">
            <v>文化知识比赛得分</v>
          </cell>
        </row>
        <row r="1">
          <cell r="AS1" t="str">
            <v>基础素质总得分</v>
          </cell>
          <cell r="AT1" t="str">
            <v>个人发展素质总得分</v>
          </cell>
          <cell r="AU1" t="str">
            <v>综合分总分</v>
          </cell>
        </row>
        <row r="2">
          <cell r="E2" t="str">
            <v>班级评定等级</v>
          </cell>
          <cell r="F2" t="str">
            <v>班级评定等级赋分</v>
          </cell>
          <cell r="G2" t="str">
            <v>寝室评定等级</v>
          </cell>
          <cell r="H2" t="str">
            <v>寝室等级赋分</v>
          </cell>
          <cell r="I2" t="str">
            <v>记实加减分</v>
          </cell>
          <cell r="J2" t="str">
            <v>记实加减总得分</v>
          </cell>
        </row>
        <row r="2">
          <cell r="AC2" t="str">
            <v>上学期</v>
          </cell>
          <cell r="AD2" t="str">
            <v>下学期</v>
          </cell>
          <cell r="AE2" t="str">
            <v>考核总分</v>
          </cell>
        </row>
        <row r="2">
          <cell r="AR2" t="str">
            <v>文体拓展素质总得分</v>
          </cell>
        </row>
        <row r="3">
          <cell r="C3" t="str">
            <v>201906020407</v>
          </cell>
          <cell r="D3">
            <v>58.123</v>
          </cell>
          <cell r="E3" t="str">
            <v>B</v>
          </cell>
          <cell r="F3">
            <v>10</v>
          </cell>
          <cell r="G3" t="str">
            <v>A</v>
          </cell>
          <cell r="H3">
            <v>7</v>
          </cell>
        </row>
        <row r="3">
          <cell r="K3">
            <v>22.5369</v>
          </cell>
          <cell r="L3">
            <v>2.61</v>
          </cell>
          <cell r="M3">
            <v>76.12</v>
          </cell>
        </row>
        <row r="3">
          <cell r="P3">
            <v>45.672</v>
          </cell>
          <cell r="Q3">
            <v>71</v>
          </cell>
          <cell r="R3">
            <v>7.1</v>
          </cell>
          <cell r="S3">
            <v>0</v>
          </cell>
          <cell r="T3">
            <v>0</v>
          </cell>
        </row>
        <row r="3">
          <cell r="W3">
            <v>0</v>
          </cell>
        </row>
        <row r="3">
          <cell r="AB3">
            <v>0</v>
          </cell>
        </row>
        <row r="3">
          <cell r="AH3" t="str">
            <v>团日活动二等奖+0.1</v>
          </cell>
          <cell r="AI3">
            <v>0.1</v>
          </cell>
          <cell r="AJ3">
            <v>0.1</v>
          </cell>
        </row>
        <row r="3">
          <cell r="AP3" t="str">
            <v>班歌赛优胜奖+0.1</v>
          </cell>
          <cell r="AQ3">
            <v>0.1</v>
          </cell>
          <cell r="AR3">
            <v>0.1</v>
          </cell>
          <cell r="AS3">
            <v>75.3089</v>
          </cell>
          <cell r="AT3">
            <v>0.2</v>
          </cell>
          <cell r="AU3">
            <v>75.5089</v>
          </cell>
        </row>
        <row r="4">
          <cell r="C4" t="str">
            <v>201906060101</v>
          </cell>
          <cell r="D4">
            <v>58.852</v>
          </cell>
          <cell r="E4" t="str">
            <v>B</v>
          </cell>
          <cell r="F4">
            <v>10</v>
          </cell>
          <cell r="G4" t="str">
            <v>B</v>
          </cell>
          <cell r="H4">
            <v>5</v>
          </cell>
        </row>
        <row r="4">
          <cell r="K4">
            <v>22.1556</v>
          </cell>
          <cell r="L4">
            <v>1.45</v>
          </cell>
          <cell r="M4">
            <v>64.53</v>
          </cell>
        </row>
        <row r="4">
          <cell r="P4">
            <v>38.718</v>
          </cell>
          <cell r="Q4">
            <v>33</v>
          </cell>
          <cell r="R4">
            <v>3.3</v>
          </cell>
          <cell r="S4">
            <v>0</v>
          </cell>
          <cell r="T4">
            <v>0</v>
          </cell>
        </row>
        <row r="4">
          <cell r="W4">
            <v>0</v>
          </cell>
        </row>
        <row r="4">
          <cell r="AB4">
            <v>0</v>
          </cell>
        </row>
        <row r="4">
          <cell r="AH4" t="str">
            <v>团日活动二等奖+0.1</v>
          </cell>
          <cell r="AI4">
            <v>0.1</v>
          </cell>
          <cell r="AJ4">
            <v>0.1</v>
          </cell>
        </row>
        <row r="4">
          <cell r="AP4" t="str">
            <v>班歌赛优胜奖+0.1</v>
          </cell>
          <cell r="AQ4">
            <v>0.1</v>
          </cell>
          <cell r="AR4">
            <v>0.1</v>
          </cell>
          <cell r="AS4">
            <v>64.1736</v>
          </cell>
          <cell r="AT4">
            <v>0.2</v>
          </cell>
          <cell r="AU4">
            <v>64.3736</v>
          </cell>
        </row>
        <row r="5">
          <cell r="C5" t="str">
            <v>201906060106</v>
          </cell>
          <cell r="D5">
            <v>62.047</v>
          </cell>
          <cell r="E5" t="str">
            <v>B</v>
          </cell>
          <cell r="F5">
            <v>10</v>
          </cell>
          <cell r="G5" t="str">
            <v>B</v>
          </cell>
          <cell r="H5">
            <v>5</v>
          </cell>
        </row>
        <row r="5">
          <cell r="K5">
            <v>23.1141</v>
          </cell>
          <cell r="L5">
            <v>2.92</v>
          </cell>
          <cell r="M5">
            <v>79.18</v>
          </cell>
        </row>
        <row r="5">
          <cell r="P5">
            <v>47.508</v>
          </cell>
          <cell r="Q5">
            <v>95</v>
          </cell>
          <cell r="R5">
            <v>9.5</v>
          </cell>
          <cell r="S5">
            <v>0</v>
          </cell>
          <cell r="T5">
            <v>0</v>
          </cell>
        </row>
        <row r="5">
          <cell r="W5">
            <v>0</v>
          </cell>
          <cell r="X5" t="str">
            <v>校重点团队队员</v>
          </cell>
          <cell r="Y5">
            <v>0.15</v>
          </cell>
        </row>
        <row r="5">
          <cell r="AB5">
            <v>0.15</v>
          </cell>
          <cell r="AC5" t="str">
            <v>心理A+1.5*1.2</v>
          </cell>
          <cell r="AD5" t="str">
            <v>心理A+1.5*1.2</v>
          </cell>
          <cell r="AE5">
            <v>1.8</v>
          </cell>
        </row>
        <row r="5">
          <cell r="AH5" t="str">
            <v>团日活动二等奖+0.1</v>
          </cell>
          <cell r="AI5">
            <v>0.1</v>
          </cell>
          <cell r="AJ5">
            <v>1.9</v>
          </cell>
        </row>
        <row r="5">
          <cell r="AP5" t="str">
            <v>班歌赛优胜奖+0.1</v>
          </cell>
          <cell r="AQ5">
            <v>0.1</v>
          </cell>
          <cell r="AR5">
            <v>0.1</v>
          </cell>
          <cell r="AS5">
            <v>80.1221</v>
          </cell>
          <cell r="AT5">
            <v>2.15</v>
          </cell>
          <cell r="AU5">
            <v>82.2721</v>
          </cell>
        </row>
        <row r="6">
          <cell r="C6" t="str">
            <v>201906060108</v>
          </cell>
          <cell r="D6">
            <v>61.957</v>
          </cell>
          <cell r="E6" t="str">
            <v>B</v>
          </cell>
          <cell r="F6">
            <v>10</v>
          </cell>
          <cell r="G6" t="str">
            <v>B</v>
          </cell>
          <cell r="H6">
            <v>5</v>
          </cell>
        </row>
        <row r="6">
          <cell r="K6">
            <v>23.0871</v>
          </cell>
          <cell r="L6">
            <v>3.18</v>
          </cell>
          <cell r="M6">
            <v>81.8</v>
          </cell>
        </row>
        <row r="6">
          <cell r="P6">
            <v>49.08</v>
          </cell>
          <cell r="Q6">
            <v>78</v>
          </cell>
          <cell r="R6">
            <v>7.8</v>
          </cell>
          <cell r="S6">
            <v>0</v>
          </cell>
          <cell r="T6">
            <v>0</v>
          </cell>
        </row>
        <row r="6">
          <cell r="W6">
            <v>0</v>
          </cell>
        </row>
        <row r="6">
          <cell r="AB6">
            <v>0</v>
          </cell>
          <cell r="AC6" t="str">
            <v>心联副部B+1.5*1.2</v>
          </cell>
          <cell r="AD6" t="str">
            <v>心联副部B+1.5*1.2</v>
          </cell>
          <cell r="AE6">
            <v>1.8</v>
          </cell>
        </row>
        <row r="6">
          <cell r="AH6" t="str">
            <v>团日活动二等奖+0.1</v>
          </cell>
          <cell r="AI6">
            <v>0.1</v>
          </cell>
          <cell r="AJ6">
            <v>1.9</v>
          </cell>
        </row>
        <row r="6">
          <cell r="AP6" t="str">
            <v>班歌赛优胜奖+0.1</v>
          </cell>
          <cell r="AQ6">
            <v>0.1</v>
          </cell>
          <cell r="AR6">
            <v>0.1</v>
          </cell>
          <cell r="AS6">
            <v>79.9671</v>
          </cell>
          <cell r="AT6">
            <v>2</v>
          </cell>
          <cell r="AU6">
            <v>81.9671</v>
          </cell>
        </row>
        <row r="7">
          <cell r="C7" t="str">
            <v>201906060110</v>
          </cell>
          <cell r="D7">
            <v>62.542</v>
          </cell>
          <cell r="E7" t="str">
            <v>B</v>
          </cell>
          <cell r="F7">
            <v>10</v>
          </cell>
          <cell r="G7" t="str">
            <v>B</v>
          </cell>
          <cell r="H7">
            <v>5</v>
          </cell>
          <cell r="I7" t="str">
            <v>校通报表扬+1 校通报表扬+1</v>
          </cell>
          <cell r="J7">
            <v>2</v>
          </cell>
          <cell r="K7">
            <v>23.8626</v>
          </cell>
          <cell r="L7">
            <v>3.86</v>
          </cell>
          <cell r="M7">
            <v>88.57</v>
          </cell>
          <cell r="N7" t="str">
            <v>英语六级+0.3、计算机二级+0.3</v>
          </cell>
          <cell r="O7">
            <v>0.6</v>
          </cell>
          <cell r="P7">
            <v>53.502</v>
          </cell>
          <cell r="Q7">
            <v>95</v>
          </cell>
          <cell r="R7">
            <v>9.5</v>
          </cell>
          <cell r="S7" t="str">
            <v>互联网（21+已提+第十）校三+1.2；高数竞赛（20+工科类）省二+0.6</v>
          </cell>
          <cell r="T7">
            <v>1.8</v>
          </cell>
        </row>
        <row r="7">
          <cell r="W7">
            <v>1.8</v>
          </cell>
          <cell r="X7" t="str">
            <v>校重点团队队员</v>
          </cell>
          <cell r="Y7">
            <v>0.15</v>
          </cell>
        </row>
        <row r="7">
          <cell r="AB7">
            <v>0.15</v>
          </cell>
          <cell r="AC7" t="str">
            <v>图书馆学生管理委员会秘书处部长A+2.5*1.2</v>
          </cell>
          <cell r="AD7" t="str">
            <v>图书馆学生管理委员会秘书处部长A+2.5*1.2</v>
          </cell>
          <cell r="AE7">
            <v>3</v>
          </cell>
          <cell r="AF7" t="str">
            <v>院级优秀团员+0.2</v>
          </cell>
          <cell r="AG7">
            <v>0.2</v>
          </cell>
          <cell r="AH7" t="str">
            <v>团日活动二等奖+0.1</v>
          </cell>
          <cell r="AI7">
            <v>0.1</v>
          </cell>
          <cell r="AJ7">
            <v>3.3</v>
          </cell>
        </row>
        <row r="7">
          <cell r="AP7" t="str">
            <v>班歌赛优胜奖+0.1</v>
          </cell>
          <cell r="AQ7">
            <v>0.1</v>
          </cell>
          <cell r="AR7">
            <v>0.1</v>
          </cell>
          <cell r="AS7">
            <v>86.8646</v>
          </cell>
          <cell r="AT7">
            <v>5.35</v>
          </cell>
          <cell r="AU7">
            <v>92.2146</v>
          </cell>
        </row>
        <row r="8">
          <cell r="C8" t="str">
            <v>201906060111</v>
          </cell>
          <cell r="D8">
            <v>62.005</v>
          </cell>
          <cell r="E8" t="str">
            <v>B</v>
          </cell>
          <cell r="F8">
            <v>10</v>
          </cell>
          <cell r="G8" t="str">
            <v>B</v>
          </cell>
          <cell r="H8">
            <v>5</v>
          </cell>
        </row>
        <row r="8">
          <cell r="K8">
            <v>23.1015</v>
          </cell>
          <cell r="L8">
            <v>2.52</v>
          </cell>
          <cell r="M8">
            <v>75.15</v>
          </cell>
          <cell r="N8" t="str">
            <v>英语六级+0.3</v>
          </cell>
          <cell r="O8">
            <v>0.3</v>
          </cell>
          <cell r="P8">
            <v>45.27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8">
          <cell r="W8">
            <v>0</v>
          </cell>
        </row>
        <row r="8">
          <cell r="AB8">
            <v>0</v>
          </cell>
        </row>
        <row r="8">
          <cell r="AH8" t="str">
            <v>团日活动二等奖+0.1</v>
          </cell>
          <cell r="AI8">
            <v>0.1</v>
          </cell>
          <cell r="AJ8">
            <v>0.1</v>
          </cell>
        </row>
        <row r="8">
          <cell r="AP8" t="str">
            <v>班歌赛优胜奖+0.1</v>
          </cell>
          <cell r="AQ8">
            <v>0.1</v>
          </cell>
          <cell r="AR8">
            <v>0.1</v>
          </cell>
          <cell r="AS8">
            <v>68.3715</v>
          </cell>
          <cell r="AT8">
            <v>0.2</v>
          </cell>
          <cell r="AU8">
            <v>68.5715</v>
          </cell>
        </row>
        <row r="9">
          <cell r="C9" t="str">
            <v>201906060112</v>
          </cell>
          <cell r="D9">
            <v>62.452</v>
          </cell>
          <cell r="E9" t="str">
            <v>B</v>
          </cell>
          <cell r="F9">
            <v>10</v>
          </cell>
          <cell r="G9" t="str">
            <v>B</v>
          </cell>
          <cell r="H9">
            <v>5</v>
          </cell>
        </row>
        <row r="9">
          <cell r="K9">
            <v>23.2356</v>
          </cell>
          <cell r="L9">
            <v>3.53</v>
          </cell>
          <cell r="M9">
            <v>85.26</v>
          </cell>
        </row>
        <row r="9">
          <cell r="P9">
            <v>51.156</v>
          </cell>
          <cell r="Q9">
            <v>98</v>
          </cell>
          <cell r="R9">
            <v>9.8</v>
          </cell>
          <cell r="S9">
            <v>0</v>
          </cell>
          <cell r="T9">
            <v>0</v>
          </cell>
        </row>
        <row r="9">
          <cell r="W9">
            <v>0</v>
          </cell>
          <cell r="X9" t="str">
            <v>校重点团队负责人</v>
          </cell>
          <cell r="Y9">
            <v>0.3</v>
          </cell>
        </row>
        <row r="9">
          <cell r="AB9">
            <v>0.3</v>
          </cell>
          <cell r="AC9" t="str">
            <v>生活A+1.5，学检副部A+2*1.2</v>
          </cell>
          <cell r="AD9" t="str">
            <v>生活A+1.5，学检副部B+1.5*1.2</v>
          </cell>
          <cell r="AE9">
            <v>2.4</v>
          </cell>
          <cell r="AF9" t="str">
            <v>院级优秀团干+0.25</v>
          </cell>
          <cell r="AG9">
            <v>0.25</v>
          </cell>
          <cell r="AH9" t="str">
            <v>团日活动二等奖+0.1</v>
          </cell>
          <cell r="AI9">
            <v>0.1</v>
          </cell>
          <cell r="AJ9">
            <v>2.75</v>
          </cell>
        </row>
        <row r="9">
          <cell r="AP9" t="str">
            <v>班歌赛优胜奖+0.1</v>
          </cell>
          <cell r="AQ9">
            <v>0.1</v>
          </cell>
          <cell r="AR9">
            <v>0.1</v>
          </cell>
          <cell r="AS9">
            <v>84.1916</v>
          </cell>
          <cell r="AT9">
            <v>3.15</v>
          </cell>
          <cell r="AU9">
            <v>87.3416</v>
          </cell>
        </row>
        <row r="10">
          <cell r="C10" t="str">
            <v>201906060113</v>
          </cell>
          <cell r="D10">
            <v>62.038</v>
          </cell>
          <cell r="E10" t="str">
            <v>B</v>
          </cell>
          <cell r="F10">
            <v>10</v>
          </cell>
          <cell r="G10" t="str">
            <v>B</v>
          </cell>
          <cell r="H10">
            <v>5</v>
          </cell>
        </row>
        <row r="10">
          <cell r="K10">
            <v>23.1114</v>
          </cell>
          <cell r="L10">
            <v>2.7</v>
          </cell>
          <cell r="M10">
            <v>77.03</v>
          </cell>
        </row>
        <row r="10">
          <cell r="P10">
            <v>46.218</v>
          </cell>
          <cell r="Q10">
            <v>77</v>
          </cell>
          <cell r="R10">
            <v>7.7</v>
          </cell>
          <cell r="S10">
            <v>0</v>
          </cell>
          <cell r="T10">
            <v>0</v>
          </cell>
        </row>
        <row r="10">
          <cell r="W10">
            <v>0</v>
          </cell>
        </row>
        <row r="10">
          <cell r="AB10">
            <v>0</v>
          </cell>
          <cell r="AC10" t="str">
            <v>分社管部长A+2.5*1.2</v>
          </cell>
          <cell r="AD10" t="str">
            <v>分社管部长A+2.5*1.2</v>
          </cell>
          <cell r="AE10">
            <v>3</v>
          </cell>
          <cell r="AF10" t="str">
            <v>院级优秀团员+0.2</v>
          </cell>
          <cell r="AG10">
            <v>0.2</v>
          </cell>
          <cell r="AH10" t="str">
            <v>团日活动二等奖+0.1</v>
          </cell>
          <cell r="AI10">
            <v>0.1</v>
          </cell>
          <cell r="AJ10">
            <v>3.3</v>
          </cell>
        </row>
        <row r="10">
          <cell r="AP10" t="str">
            <v>班歌赛优胜奖+0.1</v>
          </cell>
          <cell r="AQ10">
            <v>0.1</v>
          </cell>
          <cell r="AR10">
            <v>0.1</v>
          </cell>
          <cell r="AS10">
            <v>77.0294</v>
          </cell>
          <cell r="AT10">
            <v>3.4</v>
          </cell>
          <cell r="AU10">
            <v>80.4294</v>
          </cell>
        </row>
        <row r="11">
          <cell r="C11" t="str">
            <v>201906060114</v>
          </cell>
          <cell r="D11">
            <v>62.458</v>
          </cell>
          <cell r="E11" t="str">
            <v>B</v>
          </cell>
          <cell r="F11">
            <v>10</v>
          </cell>
          <cell r="G11" t="str">
            <v>A</v>
          </cell>
          <cell r="H11">
            <v>7</v>
          </cell>
        </row>
        <row r="11">
          <cell r="K11">
            <v>23.8374</v>
          </cell>
          <cell r="L11">
            <v>2.71</v>
          </cell>
          <cell r="M11">
            <v>77.14</v>
          </cell>
        </row>
        <row r="11">
          <cell r="P11">
            <v>46.284</v>
          </cell>
          <cell r="Q11">
            <v>80</v>
          </cell>
          <cell r="R11">
            <v>8</v>
          </cell>
          <cell r="S11">
            <v>0</v>
          </cell>
          <cell r="T11">
            <v>0</v>
          </cell>
        </row>
        <row r="11">
          <cell r="W11">
            <v>0</v>
          </cell>
        </row>
        <row r="11">
          <cell r="AB11">
            <v>0</v>
          </cell>
          <cell r="AC11" t="str">
            <v>文体B+1*1.2</v>
          </cell>
          <cell r="AD11" t="str">
            <v>文体B+1*1.2</v>
          </cell>
          <cell r="AE11">
            <v>1.2</v>
          </cell>
        </row>
        <row r="11">
          <cell r="AH11" t="str">
            <v>团日活动二等奖+0.1</v>
          </cell>
          <cell r="AI11">
            <v>0.1</v>
          </cell>
          <cell r="AJ11">
            <v>1.3</v>
          </cell>
        </row>
        <row r="11">
          <cell r="AP11" t="str">
            <v>班歌赛优胜奖+0.1</v>
          </cell>
          <cell r="AQ11">
            <v>0.1</v>
          </cell>
          <cell r="AR11">
            <v>0.1</v>
          </cell>
          <cell r="AS11">
            <v>78.1214</v>
          </cell>
          <cell r="AT11">
            <v>1.4</v>
          </cell>
          <cell r="AU11">
            <v>79.5214</v>
          </cell>
        </row>
        <row r="12">
          <cell r="C12" t="str">
            <v>201906060115</v>
          </cell>
          <cell r="D12">
            <v>62.5</v>
          </cell>
          <cell r="E12" t="str">
            <v>B</v>
          </cell>
          <cell r="F12">
            <v>10</v>
          </cell>
          <cell r="G12" t="str">
            <v>A</v>
          </cell>
          <cell r="H12">
            <v>7</v>
          </cell>
        </row>
        <row r="12">
          <cell r="K12">
            <v>23.85</v>
          </cell>
          <cell r="L12">
            <v>2.86</v>
          </cell>
          <cell r="M12">
            <v>78.63</v>
          </cell>
          <cell r="N12" t="str">
            <v>全国计算机二级+0.3</v>
          </cell>
          <cell r="O12">
            <v>0.3</v>
          </cell>
          <cell r="P12">
            <v>47.358</v>
          </cell>
          <cell r="Q12">
            <v>80</v>
          </cell>
          <cell r="R12">
            <v>8</v>
          </cell>
          <cell r="S12" t="str">
            <v>电子设计竞赛（21）校三+0.4</v>
          </cell>
          <cell r="T12">
            <v>0.4</v>
          </cell>
        </row>
        <row r="12">
          <cell r="W12">
            <v>0.4</v>
          </cell>
        </row>
        <row r="12">
          <cell r="AB12">
            <v>0</v>
          </cell>
        </row>
        <row r="12">
          <cell r="AH12" t="str">
            <v>团日活动二等奖+0.1</v>
          </cell>
          <cell r="AI12">
            <v>0.1</v>
          </cell>
          <cell r="AJ12">
            <v>0.1</v>
          </cell>
        </row>
        <row r="12">
          <cell r="AP12" t="str">
            <v>班歌赛优胜奖+0.1</v>
          </cell>
          <cell r="AQ12">
            <v>0.1</v>
          </cell>
          <cell r="AR12">
            <v>0.1</v>
          </cell>
          <cell r="AS12">
            <v>79.208</v>
          </cell>
          <cell r="AT12">
            <v>0.6</v>
          </cell>
          <cell r="AU12">
            <v>79.808</v>
          </cell>
        </row>
        <row r="13">
          <cell r="C13" t="str">
            <v>201906060116</v>
          </cell>
          <cell r="D13">
            <v>62.557</v>
          </cell>
          <cell r="E13" t="str">
            <v>B</v>
          </cell>
          <cell r="F13">
            <v>10</v>
          </cell>
          <cell r="G13" t="str">
            <v>A</v>
          </cell>
          <cell r="H13">
            <v>7</v>
          </cell>
          <cell r="I13" t="str">
            <v>院通报表扬+0.5</v>
          </cell>
          <cell r="J13">
            <v>0.5</v>
          </cell>
          <cell r="K13">
            <v>24.0171</v>
          </cell>
          <cell r="L13">
            <v>3.78</v>
          </cell>
          <cell r="M13">
            <v>87.82</v>
          </cell>
          <cell r="N13" t="str">
            <v>英语四级+0.2</v>
          </cell>
          <cell r="O13">
            <v>0.2</v>
          </cell>
          <cell r="P13">
            <v>52.812</v>
          </cell>
          <cell r="Q13">
            <v>80</v>
          </cell>
          <cell r="R13">
            <v>8</v>
          </cell>
          <cell r="S13" t="str">
            <v>电子设计竞赛（21）校三+0.4，物理创新（20+理论）竞赛省一+0.8</v>
          </cell>
          <cell r="T13">
            <v>1.2</v>
          </cell>
        </row>
        <row r="13">
          <cell r="W13">
            <v>1.2</v>
          </cell>
          <cell r="X13" t="str">
            <v>校重点团队负责人</v>
          </cell>
          <cell r="Y13">
            <v>0.25</v>
          </cell>
        </row>
        <row r="13">
          <cell r="AB13">
            <v>0.25</v>
          </cell>
          <cell r="AC13" t="str">
            <v>资助B+1，微记者副部A+1.5*1.2</v>
          </cell>
          <cell r="AD13" t="str">
            <v>资助A+1.5，微记者副部A+1.5*1.2</v>
          </cell>
          <cell r="AE13">
            <v>2.05</v>
          </cell>
          <cell r="AF13" t="str">
            <v>院级优秀团干+0.25</v>
          </cell>
          <cell r="AG13">
            <v>0.25</v>
          </cell>
          <cell r="AH13" t="str">
            <v>团日活动二等奖+0.1</v>
          </cell>
          <cell r="AI13">
            <v>0.1</v>
          </cell>
          <cell r="AJ13">
            <v>2.4</v>
          </cell>
        </row>
        <row r="13">
          <cell r="AP13" t="str">
            <v>“青风”资助文化节知识竞赛三等奖+0.4 班歌赛优胜奖+0.1</v>
          </cell>
          <cell r="AQ13">
            <v>0.5</v>
          </cell>
          <cell r="AR13">
            <v>0.5</v>
          </cell>
          <cell r="AS13">
            <v>84.8291</v>
          </cell>
          <cell r="AT13">
            <v>4.35</v>
          </cell>
          <cell r="AU13">
            <v>89.1791</v>
          </cell>
        </row>
        <row r="14">
          <cell r="C14" t="str">
            <v>201906060128</v>
          </cell>
          <cell r="D14">
            <v>61.285</v>
          </cell>
          <cell r="E14" t="str">
            <v>B</v>
          </cell>
          <cell r="F14">
            <v>10</v>
          </cell>
          <cell r="G14" t="str">
            <v>B</v>
          </cell>
          <cell r="H14">
            <v>5</v>
          </cell>
        </row>
        <row r="14">
          <cell r="K14">
            <v>22.8855</v>
          </cell>
          <cell r="L14">
            <v>2.83</v>
          </cell>
          <cell r="M14">
            <v>78.29</v>
          </cell>
          <cell r="N14" t="str">
            <v>英语六级+0.3</v>
          </cell>
          <cell r="O14">
            <v>0.3</v>
          </cell>
          <cell r="P14">
            <v>47.154</v>
          </cell>
          <cell r="Q14">
            <v>80</v>
          </cell>
          <cell r="R14">
            <v>8</v>
          </cell>
          <cell r="S14" t="str">
            <v>物理创新（理论）竞赛（20）省三+0.4</v>
          </cell>
          <cell r="T14">
            <v>0.4</v>
          </cell>
        </row>
        <row r="14">
          <cell r="W14">
            <v>0.4</v>
          </cell>
        </row>
        <row r="14">
          <cell r="AB14">
            <v>0</v>
          </cell>
          <cell r="AC14" t="str">
            <v>就协干事B+1</v>
          </cell>
          <cell r="AD14" t="str">
            <v>就协干事B+1</v>
          </cell>
          <cell r="AE14">
            <v>1</v>
          </cell>
          <cell r="AF14" t="str">
            <v>院级优秀团干+0.25</v>
          </cell>
          <cell r="AG14">
            <v>0.25</v>
          </cell>
          <cell r="AH14" t="str">
            <v>团日活动二等奖+0.1</v>
          </cell>
          <cell r="AI14">
            <v>0.1</v>
          </cell>
          <cell r="AJ14">
            <v>1.35</v>
          </cell>
        </row>
        <row r="14">
          <cell r="AP14" t="str">
            <v>班歌赛优胜奖+0.1</v>
          </cell>
          <cell r="AQ14">
            <v>0.1</v>
          </cell>
          <cell r="AR14">
            <v>0.1</v>
          </cell>
          <cell r="AS14">
            <v>78.0395</v>
          </cell>
          <cell r="AT14">
            <v>1.85</v>
          </cell>
          <cell r="AU14">
            <v>79.8895</v>
          </cell>
        </row>
        <row r="15">
          <cell r="C15" t="str">
            <v>201906060119</v>
          </cell>
          <cell r="D15">
            <v>62.419</v>
          </cell>
          <cell r="E15" t="str">
            <v>B</v>
          </cell>
          <cell r="F15">
            <v>10</v>
          </cell>
          <cell r="G15" t="str">
            <v>A</v>
          </cell>
          <cell r="H15">
            <v>7</v>
          </cell>
        </row>
        <row r="15">
          <cell r="K15">
            <v>23.8257</v>
          </cell>
          <cell r="L15">
            <v>2.88</v>
          </cell>
          <cell r="M15">
            <v>78.8</v>
          </cell>
          <cell r="N15" t="str">
            <v>普通话证书+0.2</v>
          </cell>
          <cell r="O15">
            <v>0.2</v>
          </cell>
          <cell r="P15">
            <v>47.4</v>
          </cell>
          <cell r="Q15">
            <v>80</v>
          </cell>
          <cell r="R15">
            <v>8</v>
          </cell>
          <cell r="S15">
            <v>0</v>
          </cell>
          <cell r="T15">
            <v>0</v>
          </cell>
        </row>
        <row r="15">
          <cell r="W15">
            <v>0</v>
          </cell>
        </row>
        <row r="15">
          <cell r="AB15">
            <v>0</v>
          </cell>
        </row>
        <row r="15">
          <cell r="AH15" t="str">
            <v>团日活动二等奖+0.1</v>
          </cell>
          <cell r="AI15">
            <v>0.1</v>
          </cell>
          <cell r="AJ15">
            <v>0.1</v>
          </cell>
        </row>
        <row r="15">
          <cell r="AP15" t="str">
            <v>班歌赛优胜奖+0.1</v>
          </cell>
          <cell r="AQ15">
            <v>0.1</v>
          </cell>
          <cell r="AR15">
            <v>0.1</v>
          </cell>
          <cell r="AS15">
            <v>79.2257</v>
          </cell>
          <cell r="AT15">
            <v>0.2</v>
          </cell>
          <cell r="AU15">
            <v>79.4257</v>
          </cell>
        </row>
        <row r="16">
          <cell r="C16" t="str">
            <v>201906060120</v>
          </cell>
          <cell r="D16">
            <v>62.371</v>
          </cell>
          <cell r="E16" t="str">
            <v>B</v>
          </cell>
          <cell r="F16">
            <v>10</v>
          </cell>
          <cell r="G16" t="str">
            <v>A</v>
          </cell>
          <cell r="H16">
            <v>7</v>
          </cell>
        </row>
        <row r="16">
          <cell r="K16">
            <v>23.8113</v>
          </cell>
          <cell r="L16">
            <v>3.2</v>
          </cell>
          <cell r="M16">
            <v>82</v>
          </cell>
          <cell r="N16" t="str">
            <v>英语六级+0.3</v>
          </cell>
          <cell r="O16">
            <v>0.3</v>
          </cell>
          <cell r="P16">
            <v>49.38</v>
          </cell>
          <cell r="Q16">
            <v>98</v>
          </cell>
          <cell r="R16">
            <v>9.8</v>
          </cell>
          <cell r="S16">
            <v>0</v>
          </cell>
          <cell r="T16">
            <v>0</v>
          </cell>
        </row>
        <row r="16">
          <cell r="W16">
            <v>0</v>
          </cell>
          <cell r="X16" t="str">
            <v>校重点团队队员</v>
          </cell>
          <cell r="Y16">
            <v>0.25</v>
          </cell>
        </row>
        <row r="16">
          <cell r="AB16">
            <v>0.25</v>
          </cell>
          <cell r="AC16" t="str">
            <v>广宣副部B+1.5*1.2</v>
          </cell>
          <cell r="AD16" t="str">
            <v>广宣副部A+2*1.2</v>
          </cell>
          <cell r="AE16">
            <v>2.1</v>
          </cell>
        </row>
        <row r="16">
          <cell r="AH16" t="str">
            <v>团日活动二等奖+0.1</v>
          </cell>
          <cell r="AI16">
            <v>0.1</v>
          </cell>
          <cell r="AJ16">
            <v>2.2</v>
          </cell>
        </row>
        <row r="16">
          <cell r="AN16" t="str">
            <v>网球比赛第五+0.4</v>
          </cell>
          <cell r="AO16">
            <v>0.4</v>
          </cell>
          <cell r="AP16" t="str">
            <v>班歌赛优胜奖+0.1</v>
          </cell>
          <cell r="AQ16">
            <v>0.1</v>
          </cell>
          <cell r="AR16">
            <v>0.5</v>
          </cell>
          <cell r="AS16">
            <v>82.9913</v>
          </cell>
          <cell r="AT16">
            <v>2.95</v>
          </cell>
          <cell r="AU16">
            <v>85.9413</v>
          </cell>
        </row>
        <row r="17">
          <cell r="C17" t="str">
            <v>201906060121</v>
          </cell>
          <cell r="D17">
            <v>62.224</v>
          </cell>
          <cell r="E17" t="str">
            <v>B</v>
          </cell>
          <cell r="F17">
            <v>10</v>
          </cell>
          <cell r="G17" t="str">
            <v>B</v>
          </cell>
          <cell r="H17">
            <v>5</v>
          </cell>
        </row>
        <row r="17">
          <cell r="K17">
            <v>23.1672</v>
          </cell>
          <cell r="L17">
            <v>2.81</v>
          </cell>
          <cell r="M17">
            <v>78.06</v>
          </cell>
        </row>
        <row r="17">
          <cell r="P17">
            <v>46.836</v>
          </cell>
          <cell r="Q17">
            <v>72</v>
          </cell>
          <cell r="R17">
            <v>7.2</v>
          </cell>
          <cell r="S17">
            <v>0</v>
          </cell>
          <cell r="T17">
            <v>0</v>
          </cell>
        </row>
        <row r="17">
          <cell r="W17">
            <v>0</v>
          </cell>
        </row>
        <row r="17">
          <cell r="AB17">
            <v>0</v>
          </cell>
          <cell r="AC17" t="str">
            <v>分社管干事A+2*1.2</v>
          </cell>
          <cell r="AD17" t="str">
            <v>分社管副部B+1.5*1.2</v>
          </cell>
          <cell r="AE17">
            <v>2.1</v>
          </cell>
        </row>
        <row r="17">
          <cell r="AH17" t="str">
            <v>团日活动二等奖+0.1</v>
          </cell>
          <cell r="AI17">
            <v>0.1</v>
          </cell>
          <cell r="AJ17">
            <v>2.2</v>
          </cell>
        </row>
        <row r="17">
          <cell r="AP17" t="str">
            <v>班歌赛优胜奖+0.1</v>
          </cell>
          <cell r="AQ17">
            <v>0.1</v>
          </cell>
          <cell r="AR17">
            <v>0.1</v>
          </cell>
          <cell r="AS17">
            <v>77.2032</v>
          </cell>
          <cell r="AT17">
            <v>2.3</v>
          </cell>
          <cell r="AU17">
            <v>79.5032</v>
          </cell>
        </row>
        <row r="18">
          <cell r="C18" t="str">
            <v>201906060123</v>
          </cell>
          <cell r="D18">
            <v>62.191</v>
          </cell>
          <cell r="E18" t="str">
            <v>B</v>
          </cell>
          <cell r="F18">
            <v>10</v>
          </cell>
          <cell r="G18" t="str">
            <v>B</v>
          </cell>
          <cell r="H18">
            <v>5</v>
          </cell>
        </row>
        <row r="18">
          <cell r="K18">
            <v>23.1573</v>
          </cell>
          <cell r="L18">
            <v>2</v>
          </cell>
          <cell r="M18">
            <v>69.99</v>
          </cell>
        </row>
        <row r="18">
          <cell r="P18">
            <v>41.994</v>
          </cell>
          <cell r="Q18">
            <v>68</v>
          </cell>
          <cell r="R18">
            <v>6.8</v>
          </cell>
          <cell r="S18">
            <v>0</v>
          </cell>
          <cell r="T18">
            <v>0</v>
          </cell>
        </row>
        <row r="18">
          <cell r="W18">
            <v>0</v>
          </cell>
        </row>
        <row r="18">
          <cell r="AB18">
            <v>0</v>
          </cell>
        </row>
        <row r="18">
          <cell r="AH18" t="str">
            <v>团日活动二等奖+0.1</v>
          </cell>
          <cell r="AI18">
            <v>0.1</v>
          </cell>
          <cell r="AJ18">
            <v>0.1</v>
          </cell>
        </row>
        <row r="18">
          <cell r="AP18" t="str">
            <v>班歌赛优胜奖+0.1</v>
          </cell>
          <cell r="AQ18">
            <v>0.1</v>
          </cell>
          <cell r="AR18">
            <v>0.1</v>
          </cell>
          <cell r="AS18">
            <v>71.9513</v>
          </cell>
          <cell r="AT18">
            <v>0.2</v>
          </cell>
          <cell r="AU18">
            <v>72.1513</v>
          </cell>
        </row>
        <row r="19">
          <cell r="C19" t="str">
            <v>201906060124</v>
          </cell>
          <cell r="D19">
            <v>62.167</v>
          </cell>
          <cell r="E19" t="str">
            <v>B</v>
          </cell>
          <cell r="F19">
            <v>10</v>
          </cell>
          <cell r="G19" t="str">
            <v>B</v>
          </cell>
          <cell r="H19">
            <v>5</v>
          </cell>
        </row>
        <row r="19">
          <cell r="K19">
            <v>23.1501</v>
          </cell>
          <cell r="L19">
            <v>2.14</v>
          </cell>
          <cell r="M19">
            <v>71.39</v>
          </cell>
          <cell r="N19" t="str">
            <v>英语六级+0.3</v>
          </cell>
          <cell r="O19">
            <v>0.3</v>
          </cell>
          <cell r="P19">
            <v>43.014</v>
          </cell>
          <cell r="Q19">
            <v>73</v>
          </cell>
          <cell r="R19">
            <v>7.3</v>
          </cell>
          <cell r="S19">
            <v>0</v>
          </cell>
          <cell r="T19">
            <v>0</v>
          </cell>
        </row>
        <row r="19">
          <cell r="W19">
            <v>0</v>
          </cell>
          <cell r="X19" t="str">
            <v>校重点团队队员</v>
          </cell>
          <cell r="Y19">
            <v>0.15</v>
          </cell>
        </row>
        <row r="19">
          <cell r="AB19">
            <v>0.15</v>
          </cell>
          <cell r="AC19" t="str">
            <v>体育部干事B+1</v>
          </cell>
          <cell r="AD19" t="str">
            <v>体育部干事B+1</v>
          </cell>
          <cell r="AE19">
            <v>1</v>
          </cell>
        </row>
        <row r="19">
          <cell r="AH19" t="str">
            <v>团日活动二等奖+0.1</v>
          </cell>
          <cell r="AI19">
            <v>0.1</v>
          </cell>
          <cell r="AJ19">
            <v>1.1</v>
          </cell>
        </row>
        <row r="19">
          <cell r="AP19" t="str">
            <v>班歌赛优胜奖+0.1</v>
          </cell>
          <cell r="AQ19">
            <v>0.1</v>
          </cell>
          <cell r="AR19">
            <v>0.1</v>
          </cell>
          <cell r="AS19">
            <v>73.4641</v>
          </cell>
          <cell r="AT19">
            <v>1.35</v>
          </cell>
          <cell r="AU19">
            <v>74.8141</v>
          </cell>
        </row>
        <row r="20">
          <cell r="C20" t="str">
            <v>201906060125</v>
          </cell>
          <cell r="D20">
            <v>62.11</v>
          </cell>
          <cell r="E20" t="str">
            <v>B</v>
          </cell>
          <cell r="F20">
            <v>10</v>
          </cell>
          <cell r="G20" t="str">
            <v>A</v>
          </cell>
          <cell r="H20">
            <v>7</v>
          </cell>
          <cell r="I20" t="str">
            <v>院通报表扬+0.5院通报表扬+0.5</v>
          </cell>
          <cell r="J20">
            <v>1</v>
          </cell>
          <cell r="K20">
            <v>24.033</v>
          </cell>
          <cell r="L20">
            <v>2.56</v>
          </cell>
          <cell r="M20">
            <v>75.64</v>
          </cell>
          <cell r="N20" t="str">
            <v>英语六级+0.3</v>
          </cell>
          <cell r="O20">
            <v>0.3</v>
          </cell>
          <cell r="P20">
            <v>45.564</v>
          </cell>
          <cell r="Q20">
            <v>91</v>
          </cell>
          <cell r="R20">
            <v>9.1</v>
          </cell>
          <cell r="S20">
            <v>0</v>
          </cell>
          <cell r="T20">
            <v>0</v>
          </cell>
        </row>
        <row r="20">
          <cell r="W20">
            <v>0</v>
          </cell>
          <cell r="X20" t="str">
            <v>校重点团队队员</v>
          </cell>
          <cell r="Y20">
            <v>0.15</v>
          </cell>
        </row>
        <row r="20">
          <cell r="AB20">
            <v>0.15</v>
          </cell>
          <cell r="AC20" t="str">
            <v>体育部干事B+1，学生公寓西九层长B+1.5</v>
          </cell>
          <cell r="AD20" t="str">
            <v>体育部干事A+1.5，学生公寓西九层长A+2</v>
          </cell>
          <cell r="AE20">
            <v>2</v>
          </cell>
        </row>
        <row r="20">
          <cell r="AH20" t="str">
            <v>团日活动二等奖+0.1</v>
          </cell>
          <cell r="AI20">
            <v>0.1</v>
          </cell>
          <cell r="AJ20">
            <v>2.1</v>
          </cell>
        </row>
        <row r="20">
          <cell r="AP20" t="str">
            <v>班歌赛优胜奖+0.1</v>
          </cell>
          <cell r="AQ20">
            <v>0.1</v>
          </cell>
          <cell r="AR20">
            <v>0.1</v>
          </cell>
          <cell r="AS20">
            <v>78.697</v>
          </cell>
          <cell r="AT20">
            <v>2.35</v>
          </cell>
          <cell r="AU20">
            <v>81.047</v>
          </cell>
        </row>
        <row r="21">
          <cell r="C21" t="str">
            <v>201906060129</v>
          </cell>
          <cell r="D21">
            <v>61.615</v>
          </cell>
          <cell r="E21" t="str">
            <v>B</v>
          </cell>
          <cell r="F21">
            <v>10</v>
          </cell>
          <cell r="G21" t="str">
            <v>A</v>
          </cell>
          <cell r="H21">
            <v>7</v>
          </cell>
          <cell r="I21" t="str">
            <v>院通报表扬+0.5院通报表扬+0.5</v>
          </cell>
          <cell r="J21">
            <v>1</v>
          </cell>
          <cell r="K21">
            <v>23.8845</v>
          </cell>
          <cell r="L21">
            <v>3.02</v>
          </cell>
          <cell r="M21">
            <v>80.19</v>
          </cell>
        </row>
        <row r="21">
          <cell r="P21">
            <v>48.114</v>
          </cell>
          <cell r="Q21">
            <v>80</v>
          </cell>
          <cell r="R21">
            <v>8</v>
          </cell>
        </row>
        <row r="21">
          <cell r="T21">
            <v>0</v>
          </cell>
        </row>
        <row r="21">
          <cell r="W21">
            <v>0</v>
          </cell>
        </row>
        <row r="21">
          <cell r="AB21">
            <v>0</v>
          </cell>
          <cell r="AC21" t="str">
            <v>调宣B+1</v>
          </cell>
          <cell r="AD21" t="str">
            <v>调宣B+1</v>
          </cell>
          <cell r="AE21">
            <v>1</v>
          </cell>
        </row>
        <row r="21">
          <cell r="AH21" t="str">
            <v>团日活动二等奖+0.1</v>
          </cell>
          <cell r="AI21">
            <v>0.1</v>
          </cell>
          <cell r="AJ21">
            <v>1.1</v>
          </cell>
        </row>
        <row r="21">
          <cell r="AP21" t="str">
            <v>班歌赛优胜奖+0.1</v>
          </cell>
          <cell r="AQ21">
            <v>0.1</v>
          </cell>
          <cell r="AR21">
            <v>0.1</v>
          </cell>
          <cell r="AS21">
            <v>79.9985</v>
          </cell>
          <cell r="AT21">
            <v>1.2</v>
          </cell>
          <cell r="AU21">
            <v>81.1985</v>
          </cell>
        </row>
        <row r="22">
          <cell r="C22" t="str">
            <v>201906060131</v>
          </cell>
          <cell r="D22">
            <v>62.005</v>
          </cell>
          <cell r="E22" t="str">
            <v>B</v>
          </cell>
          <cell r="F22">
            <v>10</v>
          </cell>
          <cell r="G22" t="str">
            <v>A</v>
          </cell>
          <cell r="H22">
            <v>7</v>
          </cell>
        </row>
        <row r="22">
          <cell r="K22">
            <v>23.7015</v>
          </cell>
          <cell r="L22">
            <v>2.31</v>
          </cell>
          <cell r="M22">
            <v>73.13</v>
          </cell>
        </row>
        <row r="22">
          <cell r="P22">
            <v>43.878</v>
          </cell>
          <cell r="Q22">
            <v>81</v>
          </cell>
          <cell r="R22">
            <v>8.1</v>
          </cell>
          <cell r="S22" t="str">
            <v>互联网（21+已提+第六）校三+1.2</v>
          </cell>
          <cell r="T22">
            <v>1.2</v>
          </cell>
        </row>
        <row r="22">
          <cell r="W22">
            <v>1.2</v>
          </cell>
        </row>
        <row r="22">
          <cell r="AB22">
            <v>0</v>
          </cell>
          <cell r="AC22" t="str">
            <v>团支书B+2*1.2</v>
          </cell>
          <cell r="AD22" t="str">
            <v>团支书B+2*1.2</v>
          </cell>
          <cell r="AE22">
            <v>2.4</v>
          </cell>
        </row>
        <row r="22">
          <cell r="AH22" t="str">
            <v>团日活动二等奖+0.1</v>
          </cell>
          <cell r="AI22">
            <v>0.1</v>
          </cell>
          <cell r="AJ22">
            <v>2.5</v>
          </cell>
        </row>
        <row r="22">
          <cell r="AP22" t="str">
            <v>班歌赛优胜奖+0.1</v>
          </cell>
          <cell r="AQ22">
            <v>0.1</v>
          </cell>
          <cell r="AR22">
            <v>0.1</v>
          </cell>
          <cell r="AS22">
            <v>75.6795</v>
          </cell>
          <cell r="AT22">
            <v>3.8</v>
          </cell>
          <cell r="AU22">
            <v>79.4795</v>
          </cell>
        </row>
        <row r="23">
          <cell r="C23" t="str">
            <v>201906060132</v>
          </cell>
          <cell r="D23">
            <v>61.681</v>
          </cell>
          <cell r="E23" t="str">
            <v>B</v>
          </cell>
          <cell r="F23">
            <v>10</v>
          </cell>
          <cell r="G23" t="str">
            <v>A</v>
          </cell>
          <cell r="H23">
            <v>7</v>
          </cell>
          <cell r="I23" t="str">
            <v>院通报表扬+0.5院通报表扬+0.5院通报表扬+0.5</v>
          </cell>
          <cell r="J23">
            <v>1.5</v>
          </cell>
          <cell r="K23">
            <v>24.0543</v>
          </cell>
          <cell r="L23">
            <v>3.6</v>
          </cell>
          <cell r="M23">
            <v>86.03</v>
          </cell>
          <cell r="N23" t="str">
            <v>英语六级+0.3计算机二级+0.3</v>
          </cell>
          <cell r="O23">
            <v>0.6</v>
          </cell>
          <cell r="P23">
            <v>51.978</v>
          </cell>
          <cell r="Q23">
            <v>83</v>
          </cell>
          <cell r="R23">
            <v>8.3</v>
          </cell>
        </row>
        <row r="23">
          <cell r="T23">
            <v>0</v>
          </cell>
        </row>
        <row r="23">
          <cell r="W23">
            <v>0</v>
          </cell>
          <cell r="X23" t="str">
            <v>校精品团队队员</v>
          </cell>
          <cell r="Y23">
            <v>0.15</v>
          </cell>
        </row>
        <row r="23">
          <cell r="AB23">
            <v>0.15</v>
          </cell>
          <cell r="AC23" t="str">
            <v>副团总支+2.5*1.2，校星星索艺术团萨克斯声部部员B+1</v>
          </cell>
          <cell r="AD23" t="str">
            <v>副团总支+2.5*1.2，校星星索艺术团萨克斯声部部员B+1</v>
          </cell>
          <cell r="AE23">
            <v>3.2</v>
          </cell>
          <cell r="AF23" t="str">
            <v>校级优秀团干+0.5</v>
          </cell>
          <cell r="AG23">
            <v>0.5</v>
          </cell>
          <cell r="AH23" t="str">
            <v>团日活动二等奖+0.1</v>
          </cell>
          <cell r="AI23">
            <v>0.1</v>
          </cell>
          <cell r="AJ23">
            <v>3.8</v>
          </cell>
        </row>
        <row r="23">
          <cell r="AP23" t="str">
            <v>班歌赛优胜奖+0.1 排舞“优秀运动员”+0.4</v>
          </cell>
          <cell r="AQ23">
            <v>0.5</v>
          </cell>
          <cell r="AR23">
            <v>0.5</v>
          </cell>
          <cell r="AS23">
            <v>84.3323</v>
          </cell>
          <cell r="AT23">
            <v>4.45</v>
          </cell>
          <cell r="AU23">
            <v>88.7823</v>
          </cell>
        </row>
        <row r="24">
          <cell r="C24" t="str">
            <v>201906060133</v>
          </cell>
          <cell r="D24">
            <v>61.81</v>
          </cell>
          <cell r="E24" t="str">
            <v>B</v>
          </cell>
          <cell r="F24">
            <v>10</v>
          </cell>
          <cell r="G24" t="str">
            <v>A</v>
          </cell>
          <cell r="H24">
            <v>7</v>
          </cell>
          <cell r="I24" t="str">
            <v>院通报表扬+0.5</v>
          </cell>
          <cell r="J24">
            <v>0.5</v>
          </cell>
          <cell r="K24">
            <v>23.793</v>
          </cell>
          <cell r="L24">
            <v>2.79</v>
          </cell>
          <cell r="M24">
            <v>77.93</v>
          </cell>
        </row>
        <row r="24">
          <cell r="P24">
            <v>46.758</v>
          </cell>
          <cell r="Q24">
            <v>79</v>
          </cell>
          <cell r="R24">
            <v>7.9</v>
          </cell>
        </row>
        <row r="24">
          <cell r="T24">
            <v>0</v>
          </cell>
        </row>
        <row r="24">
          <cell r="W24">
            <v>0</v>
          </cell>
        </row>
        <row r="24">
          <cell r="AB24">
            <v>0</v>
          </cell>
        </row>
        <row r="24">
          <cell r="AH24" t="str">
            <v>团日活动二等奖+0.1</v>
          </cell>
          <cell r="AI24">
            <v>0.1</v>
          </cell>
          <cell r="AJ24">
            <v>0.1</v>
          </cell>
        </row>
        <row r="24">
          <cell r="AP24" t="str">
            <v>班歌赛优胜奖+0.1</v>
          </cell>
          <cell r="AQ24">
            <v>0.1</v>
          </cell>
          <cell r="AR24">
            <v>0.1</v>
          </cell>
          <cell r="AS24">
            <v>78.451</v>
          </cell>
          <cell r="AT24">
            <v>0.2</v>
          </cell>
          <cell r="AU24">
            <v>78.651</v>
          </cell>
        </row>
        <row r="25">
          <cell r="C25" t="str">
            <v>201906060327</v>
          </cell>
          <cell r="D25">
            <v>57.529</v>
          </cell>
          <cell r="E25" t="str">
            <v>B</v>
          </cell>
          <cell r="F25">
            <v>10</v>
          </cell>
          <cell r="G25" t="str">
            <v>B</v>
          </cell>
          <cell r="H25">
            <v>5</v>
          </cell>
        </row>
        <row r="25">
          <cell r="K25">
            <v>21.7587</v>
          </cell>
          <cell r="L25">
            <v>1.75</v>
          </cell>
          <cell r="M25">
            <v>67.52</v>
          </cell>
        </row>
        <row r="25">
          <cell r="P25">
            <v>40.512</v>
          </cell>
          <cell r="Q25">
            <v>30</v>
          </cell>
          <cell r="R25">
            <v>3</v>
          </cell>
        </row>
        <row r="25">
          <cell r="T25">
            <v>0</v>
          </cell>
        </row>
        <row r="25">
          <cell r="W25">
            <v>0</v>
          </cell>
        </row>
        <row r="25">
          <cell r="AB25">
            <v>0</v>
          </cell>
        </row>
        <row r="25">
          <cell r="AH25" t="str">
            <v>团日活动二等奖+0.1</v>
          </cell>
          <cell r="AI25">
            <v>0.1</v>
          </cell>
          <cell r="AJ25">
            <v>0.1</v>
          </cell>
        </row>
        <row r="25">
          <cell r="AP25" t="str">
            <v>班歌赛优胜奖+0.1</v>
          </cell>
          <cell r="AQ25">
            <v>0.1</v>
          </cell>
          <cell r="AR25">
            <v>0.1</v>
          </cell>
          <cell r="AS25">
            <v>65.2707</v>
          </cell>
          <cell r="AT25">
            <v>0.2</v>
          </cell>
          <cell r="AU25">
            <v>65.4707</v>
          </cell>
        </row>
        <row r="26">
          <cell r="C26" t="str">
            <v>201906060421</v>
          </cell>
          <cell r="D26">
            <v>61.552</v>
          </cell>
          <cell r="E26" t="str">
            <v>B</v>
          </cell>
          <cell r="F26">
            <v>10</v>
          </cell>
          <cell r="G26" t="str">
            <v>B</v>
          </cell>
          <cell r="H26">
            <v>5</v>
          </cell>
        </row>
        <row r="26">
          <cell r="K26">
            <v>22.9656</v>
          </cell>
          <cell r="L26">
            <v>1.99</v>
          </cell>
          <cell r="M26">
            <v>69.94</v>
          </cell>
        </row>
        <row r="26">
          <cell r="P26">
            <v>41.964</v>
          </cell>
          <cell r="Q26">
            <v>72</v>
          </cell>
          <cell r="R26">
            <v>7.2</v>
          </cell>
        </row>
        <row r="26">
          <cell r="T26">
            <v>0</v>
          </cell>
        </row>
        <row r="26">
          <cell r="W26">
            <v>0</v>
          </cell>
          <cell r="X26" t="str">
            <v>校重点团队队员</v>
          </cell>
          <cell r="Y26">
            <v>0.15</v>
          </cell>
        </row>
        <row r="26">
          <cell r="AB26">
            <v>0.15</v>
          </cell>
        </row>
        <row r="26">
          <cell r="AH26" t="str">
            <v>团日活动二等奖+0.1</v>
          </cell>
          <cell r="AI26">
            <v>0.1</v>
          </cell>
          <cell r="AJ26">
            <v>0.1</v>
          </cell>
        </row>
        <row r="26">
          <cell r="AP26" t="str">
            <v>班歌赛优胜奖+0.1</v>
          </cell>
          <cell r="AQ26">
            <v>0.1</v>
          </cell>
          <cell r="AR26">
            <v>0.1</v>
          </cell>
          <cell r="AS26">
            <v>72.1296</v>
          </cell>
          <cell r="AT26">
            <v>0.35</v>
          </cell>
          <cell r="AU26">
            <v>72.4796</v>
          </cell>
        </row>
        <row r="27">
          <cell r="C27" t="str">
            <v>201906060526</v>
          </cell>
          <cell r="D27">
            <v>62.215</v>
          </cell>
          <cell r="E27" t="str">
            <v>B</v>
          </cell>
          <cell r="F27">
            <v>10</v>
          </cell>
          <cell r="G27" t="str">
            <v>B</v>
          </cell>
          <cell r="H27">
            <v>5</v>
          </cell>
        </row>
        <row r="27">
          <cell r="K27">
            <v>23.1645</v>
          </cell>
          <cell r="L27">
            <v>3.24</v>
          </cell>
          <cell r="M27">
            <v>82.45</v>
          </cell>
        </row>
        <row r="27">
          <cell r="P27">
            <v>49.47</v>
          </cell>
          <cell r="Q27">
            <v>75</v>
          </cell>
          <cell r="R27">
            <v>7.5</v>
          </cell>
        </row>
        <row r="27">
          <cell r="T27">
            <v>0</v>
          </cell>
        </row>
        <row r="27">
          <cell r="W27">
            <v>0</v>
          </cell>
          <cell r="X27" t="str">
            <v>校重点团队队员</v>
          </cell>
          <cell r="Y27">
            <v>0.15</v>
          </cell>
        </row>
        <row r="27">
          <cell r="AB27">
            <v>0.15</v>
          </cell>
        </row>
        <row r="27">
          <cell r="AH27" t="str">
            <v>团日活动二等奖+0.1</v>
          </cell>
          <cell r="AI27">
            <v>0.1</v>
          </cell>
          <cell r="AJ27">
            <v>0.1</v>
          </cell>
        </row>
        <row r="27">
          <cell r="AP27" t="str">
            <v>班歌赛优胜奖+0.1</v>
          </cell>
          <cell r="AQ27">
            <v>0.1</v>
          </cell>
          <cell r="AR27">
            <v>0.1</v>
          </cell>
          <cell r="AS27">
            <v>80.1345</v>
          </cell>
          <cell r="AT27">
            <v>0.35</v>
          </cell>
          <cell r="AU27">
            <v>80.4845</v>
          </cell>
        </row>
        <row r="28">
          <cell r="C28" t="str">
            <v>201906060910</v>
          </cell>
          <cell r="D28">
            <v>61.042</v>
          </cell>
          <cell r="E28" t="str">
            <v>B</v>
          </cell>
          <cell r="F28">
            <v>10</v>
          </cell>
          <cell r="G28" t="str">
            <v>B</v>
          </cell>
          <cell r="H28">
            <v>5</v>
          </cell>
        </row>
        <row r="28">
          <cell r="K28">
            <v>22.8126</v>
          </cell>
          <cell r="L28">
            <v>2.85</v>
          </cell>
          <cell r="M28">
            <v>78.53</v>
          </cell>
        </row>
        <row r="28">
          <cell r="P28">
            <v>47.118</v>
          </cell>
          <cell r="Q28">
            <v>64</v>
          </cell>
          <cell r="R28">
            <v>6.4</v>
          </cell>
        </row>
        <row r="28">
          <cell r="T28">
            <v>0</v>
          </cell>
        </row>
        <row r="28">
          <cell r="W28">
            <v>0</v>
          </cell>
        </row>
        <row r="28">
          <cell r="AB28">
            <v>0</v>
          </cell>
        </row>
        <row r="28">
          <cell r="AH28" t="str">
            <v>团日活动二等奖+0.1</v>
          </cell>
          <cell r="AI28">
            <v>0.1</v>
          </cell>
          <cell r="AJ28">
            <v>0.1</v>
          </cell>
        </row>
        <row r="28">
          <cell r="AP28" t="str">
            <v>班歌赛优胜奖+0.1</v>
          </cell>
          <cell r="AQ28">
            <v>0.1</v>
          </cell>
          <cell r="AR28">
            <v>0.1</v>
          </cell>
          <cell r="AS28">
            <v>76.3306</v>
          </cell>
          <cell r="AT28">
            <v>0.2</v>
          </cell>
          <cell r="AU28">
            <v>76.5306</v>
          </cell>
        </row>
        <row r="29">
          <cell r="C29" t="str">
            <v>201906062404</v>
          </cell>
          <cell r="D29">
            <v>61.843</v>
          </cell>
          <cell r="E29" t="str">
            <v>B</v>
          </cell>
          <cell r="F29">
            <v>10</v>
          </cell>
          <cell r="G29" t="str">
            <v>B</v>
          </cell>
          <cell r="H29">
            <v>5</v>
          </cell>
        </row>
        <row r="29">
          <cell r="K29">
            <v>23.0529</v>
          </cell>
          <cell r="L29">
            <v>2.57</v>
          </cell>
          <cell r="M29">
            <v>75.68</v>
          </cell>
        </row>
        <row r="29">
          <cell r="P29">
            <v>45.408</v>
          </cell>
          <cell r="Q29">
            <v>69</v>
          </cell>
          <cell r="R29">
            <v>6.9</v>
          </cell>
        </row>
        <row r="29">
          <cell r="T29">
            <v>0</v>
          </cell>
        </row>
        <row r="29">
          <cell r="W29">
            <v>0</v>
          </cell>
        </row>
        <row r="29">
          <cell r="AB29">
            <v>0</v>
          </cell>
        </row>
        <row r="29">
          <cell r="AH29" t="str">
            <v>团日活动二等奖+0.1</v>
          </cell>
          <cell r="AI29">
            <v>0.1</v>
          </cell>
          <cell r="AJ29">
            <v>0.1</v>
          </cell>
        </row>
        <row r="29">
          <cell r="AP29" t="str">
            <v>班歌赛优胜奖+0.1</v>
          </cell>
          <cell r="AQ29">
            <v>0.1</v>
          </cell>
          <cell r="AR29">
            <v>0.1</v>
          </cell>
          <cell r="AS29">
            <v>75.3609</v>
          </cell>
          <cell r="AT29">
            <v>0.2</v>
          </cell>
          <cell r="AU29">
            <v>75.5609</v>
          </cell>
        </row>
        <row r="30">
          <cell r="C30" t="str">
            <v>201906062516</v>
          </cell>
          <cell r="D30">
            <v>62.191</v>
          </cell>
          <cell r="E30" t="str">
            <v>B</v>
          </cell>
          <cell r="F30">
            <v>10</v>
          </cell>
          <cell r="G30" t="str">
            <v>A</v>
          </cell>
          <cell r="H30">
            <v>7</v>
          </cell>
        </row>
        <row r="30">
          <cell r="K30">
            <v>23.7573</v>
          </cell>
          <cell r="L30">
            <v>3.34</v>
          </cell>
          <cell r="M30">
            <v>83.44</v>
          </cell>
          <cell r="N30" t="str">
            <v>计算机二级+0.3</v>
          </cell>
          <cell r="O30">
            <v>0.6</v>
          </cell>
          <cell r="P30">
            <v>50.424</v>
          </cell>
          <cell r="Q30">
            <v>87</v>
          </cell>
          <cell r="R30">
            <v>8.7</v>
          </cell>
        </row>
        <row r="30">
          <cell r="T30">
            <v>0</v>
          </cell>
        </row>
        <row r="30">
          <cell r="W30">
            <v>0</v>
          </cell>
        </row>
        <row r="30">
          <cell r="AB30">
            <v>0</v>
          </cell>
          <cell r="AC30" t="str">
            <v>学习A+1.5</v>
          </cell>
          <cell r="AD30" t="str">
            <v>学习B+1</v>
          </cell>
          <cell r="AE30">
            <v>1.25</v>
          </cell>
        </row>
        <row r="30">
          <cell r="AH30" t="str">
            <v>团日活动二等奖+0.1</v>
          </cell>
          <cell r="AI30">
            <v>0.1</v>
          </cell>
          <cell r="AJ30">
            <v>1.35</v>
          </cell>
        </row>
        <row r="30">
          <cell r="AP30" t="str">
            <v>班歌赛优胜奖+0.1</v>
          </cell>
          <cell r="AQ30">
            <v>0.1</v>
          </cell>
          <cell r="AR30">
            <v>0.1</v>
          </cell>
          <cell r="AS30">
            <v>82.8813</v>
          </cell>
          <cell r="AT30">
            <v>1.45</v>
          </cell>
          <cell r="AU30">
            <v>84.3313</v>
          </cell>
        </row>
        <row r="31">
          <cell r="C31" t="str">
            <v>201906062527</v>
          </cell>
          <cell r="D31">
            <v>60.967</v>
          </cell>
          <cell r="E31" t="str">
            <v>B</v>
          </cell>
          <cell r="F31">
            <v>10</v>
          </cell>
          <cell r="G31" t="str">
            <v>B</v>
          </cell>
          <cell r="H31">
            <v>5</v>
          </cell>
        </row>
        <row r="31">
          <cell r="K31">
            <v>22.7901</v>
          </cell>
          <cell r="L31">
            <v>1.71</v>
          </cell>
          <cell r="M31">
            <v>67.12</v>
          </cell>
        </row>
        <row r="31">
          <cell r="P31">
            <v>40.272</v>
          </cell>
          <cell r="Q31">
            <v>61</v>
          </cell>
          <cell r="R31">
            <v>6.1</v>
          </cell>
        </row>
        <row r="31">
          <cell r="T31">
            <v>0</v>
          </cell>
        </row>
        <row r="31">
          <cell r="W31">
            <v>0</v>
          </cell>
        </row>
        <row r="31">
          <cell r="AB31">
            <v>0</v>
          </cell>
        </row>
        <row r="31">
          <cell r="AH31" t="str">
            <v>团日活动二等奖+0.1</v>
          </cell>
          <cell r="AI31">
            <v>0.1</v>
          </cell>
          <cell r="AJ31">
            <v>0.1</v>
          </cell>
        </row>
        <row r="31">
          <cell r="AP31" t="str">
            <v>班歌赛优胜奖+0.1</v>
          </cell>
          <cell r="AQ31">
            <v>0.1</v>
          </cell>
          <cell r="AR31">
            <v>0.1</v>
          </cell>
          <cell r="AS31">
            <v>69.1621</v>
          </cell>
          <cell r="AT31">
            <v>0.2</v>
          </cell>
          <cell r="AU31">
            <v>69.3621</v>
          </cell>
        </row>
        <row r="32">
          <cell r="C32" t="str">
            <v>201906062528</v>
          </cell>
          <cell r="D32">
            <v>62.515</v>
          </cell>
          <cell r="E32" t="str">
            <v>B</v>
          </cell>
          <cell r="F32">
            <v>10</v>
          </cell>
          <cell r="G32" t="str">
            <v>A</v>
          </cell>
          <cell r="H32">
            <v>7</v>
          </cell>
        </row>
        <row r="32">
          <cell r="K32">
            <v>23.8545</v>
          </cell>
          <cell r="L32">
            <v>2.9</v>
          </cell>
          <cell r="M32">
            <v>78.96</v>
          </cell>
        </row>
        <row r="32">
          <cell r="P32">
            <v>47.376</v>
          </cell>
          <cell r="Q32">
            <v>90</v>
          </cell>
          <cell r="R32">
            <v>9</v>
          </cell>
        </row>
        <row r="32">
          <cell r="T32">
            <v>0</v>
          </cell>
        </row>
        <row r="32">
          <cell r="W32">
            <v>0</v>
          </cell>
          <cell r="X32" t="str">
            <v>校重点团队队员</v>
          </cell>
          <cell r="Y32">
            <v>0.15</v>
          </cell>
        </row>
        <row r="32">
          <cell r="AB32">
            <v>0.15</v>
          </cell>
          <cell r="AC32" t="str">
            <v>班长A+2.5*1.2</v>
          </cell>
          <cell r="AD32" t="str">
            <v>班长A+2.5*1.2</v>
          </cell>
          <cell r="AE32">
            <v>3</v>
          </cell>
          <cell r="AF32" t="str">
            <v>院级优秀团干+0.25</v>
          </cell>
          <cell r="AG32">
            <v>0.25</v>
          </cell>
          <cell r="AH32" t="str">
            <v>团日活动二等奖+0.1</v>
          </cell>
          <cell r="AI32">
            <v>0.1</v>
          </cell>
          <cell r="AJ32">
            <v>3.35</v>
          </cell>
        </row>
        <row r="32">
          <cell r="AP32" t="str">
            <v>班歌赛优胜奖+0.1</v>
          </cell>
          <cell r="AQ32">
            <v>0.1</v>
          </cell>
          <cell r="AR32">
            <v>0.1</v>
          </cell>
          <cell r="AS32">
            <v>80.2305</v>
          </cell>
          <cell r="AT32">
            <v>3.6</v>
          </cell>
          <cell r="AU32">
            <v>83.8305</v>
          </cell>
        </row>
        <row r="33">
          <cell r="C33" t="str">
            <v>201906062603</v>
          </cell>
          <cell r="D33">
            <v>62.404</v>
          </cell>
          <cell r="E33" t="str">
            <v>B</v>
          </cell>
          <cell r="F33">
            <v>10</v>
          </cell>
          <cell r="G33" t="str">
            <v>A</v>
          </cell>
          <cell r="H33">
            <v>7</v>
          </cell>
        </row>
        <row r="33">
          <cell r="K33">
            <v>23.8212</v>
          </cell>
          <cell r="L33">
            <v>3.23</v>
          </cell>
          <cell r="M33">
            <v>82.33</v>
          </cell>
        </row>
        <row r="33">
          <cell r="P33">
            <v>49.398</v>
          </cell>
          <cell r="Q33">
            <v>78</v>
          </cell>
          <cell r="R33">
            <v>7.8</v>
          </cell>
        </row>
        <row r="33">
          <cell r="T33">
            <v>0</v>
          </cell>
        </row>
        <row r="33">
          <cell r="W33">
            <v>0</v>
          </cell>
          <cell r="X33" t="str">
            <v>校重点团队队员</v>
          </cell>
          <cell r="Y33">
            <v>0.15</v>
          </cell>
        </row>
        <row r="33">
          <cell r="AB33">
            <v>0.15</v>
          </cell>
          <cell r="AC33" t="str">
            <v>大学生综合事务管理中心工作室干事A+1.5</v>
          </cell>
          <cell r="AD33" t="str">
            <v>大学生综合事务管理中心工作室干事B+1</v>
          </cell>
          <cell r="AE33">
            <v>1.25</v>
          </cell>
        </row>
        <row r="33">
          <cell r="AH33" t="str">
            <v>团日活动二等奖+0.1</v>
          </cell>
          <cell r="AI33">
            <v>0.1</v>
          </cell>
          <cell r="AJ33">
            <v>1.35</v>
          </cell>
        </row>
        <row r="33">
          <cell r="AP33" t="str">
            <v>班歌赛优胜奖+0.1</v>
          </cell>
          <cell r="AQ33">
            <v>0.1</v>
          </cell>
          <cell r="AR33">
            <v>0.1</v>
          </cell>
          <cell r="AS33">
            <v>81.0192</v>
          </cell>
          <cell r="AT33">
            <v>1.6</v>
          </cell>
          <cell r="AU33">
            <v>82.6192</v>
          </cell>
        </row>
        <row r="34">
          <cell r="C34" t="str">
            <v>201906062606</v>
          </cell>
          <cell r="D34">
            <v>61.696</v>
          </cell>
          <cell r="E34" t="str">
            <v>B</v>
          </cell>
          <cell r="F34">
            <v>10</v>
          </cell>
          <cell r="G34" t="str">
            <v>A</v>
          </cell>
          <cell r="H34">
            <v>7</v>
          </cell>
        </row>
        <row r="34">
          <cell r="K34">
            <v>23.6088</v>
          </cell>
          <cell r="L34">
            <v>2.74</v>
          </cell>
          <cell r="M34">
            <v>77.43</v>
          </cell>
          <cell r="N34" t="str">
            <v>英语六级+0.3</v>
          </cell>
          <cell r="O34">
            <v>0.3</v>
          </cell>
          <cell r="P34">
            <v>46.638</v>
          </cell>
          <cell r="Q34">
            <v>73</v>
          </cell>
          <cell r="R34">
            <v>7.3</v>
          </cell>
        </row>
        <row r="34">
          <cell r="T34">
            <v>0</v>
          </cell>
        </row>
        <row r="34">
          <cell r="W34">
            <v>0</v>
          </cell>
        </row>
        <row r="34">
          <cell r="AB34">
            <v>0</v>
          </cell>
        </row>
        <row r="34">
          <cell r="AH34" t="str">
            <v>团日活动二等奖+0.1</v>
          </cell>
          <cell r="AI34">
            <v>0.1</v>
          </cell>
          <cell r="AJ34">
            <v>0.1</v>
          </cell>
        </row>
        <row r="34">
          <cell r="AP34" t="str">
            <v>班歌赛优胜奖+0.1</v>
          </cell>
          <cell r="AQ34">
            <v>0.1</v>
          </cell>
          <cell r="AR34">
            <v>0.1</v>
          </cell>
          <cell r="AS34">
            <v>77.5468</v>
          </cell>
          <cell r="AT34">
            <v>0.2</v>
          </cell>
          <cell r="AU34">
            <v>77.7468</v>
          </cell>
        </row>
        <row r="35">
          <cell r="C35" t="str">
            <v>201906062622</v>
          </cell>
          <cell r="D35">
            <v>54.976</v>
          </cell>
          <cell r="E35" t="str">
            <v>B</v>
          </cell>
          <cell r="F35">
            <v>10</v>
          </cell>
          <cell r="G35" t="str">
            <v>B</v>
          </cell>
          <cell r="H35">
            <v>5</v>
          </cell>
        </row>
        <row r="35">
          <cell r="K35">
            <v>20.9928</v>
          </cell>
          <cell r="L35">
            <v>1.63</v>
          </cell>
          <cell r="M35">
            <v>66.29</v>
          </cell>
        </row>
        <row r="35">
          <cell r="P35">
            <v>39.774</v>
          </cell>
          <cell r="Q35">
            <v>63</v>
          </cell>
          <cell r="R35">
            <v>6.3</v>
          </cell>
        </row>
        <row r="35">
          <cell r="T35">
            <v>0</v>
          </cell>
        </row>
        <row r="35">
          <cell r="W35">
            <v>0</v>
          </cell>
        </row>
        <row r="35">
          <cell r="AB35">
            <v>0</v>
          </cell>
        </row>
        <row r="35">
          <cell r="AH35" t="str">
            <v>团日活动二等奖+0.1</v>
          </cell>
          <cell r="AI35">
            <v>0.1</v>
          </cell>
          <cell r="AJ35">
            <v>0.1</v>
          </cell>
        </row>
        <row r="35">
          <cell r="AP35" t="str">
            <v>班歌赛优胜奖+0.1</v>
          </cell>
          <cell r="AQ35">
            <v>0.1</v>
          </cell>
          <cell r="AR35">
            <v>0.1</v>
          </cell>
          <cell r="AS35">
            <v>67.0668</v>
          </cell>
          <cell r="AT35">
            <v>0.2</v>
          </cell>
          <cell r="AU35">
            <v>67.2668</v>
          </cell>
        </row>
        <row r="36">
          <cell r="C36" t="str">
            <v>201906120242</v>
          </cell>
          <cell r="D36">
            <v>62.248</v>
          </cell>
          <cell r="E36" t="str">
            <v>B</v>
          </cell>
          <cell r="F36">
            <v>10</v>
          </cell>
          <cell r="G36" t="str">
            <v>A</v>
          </cell>
          <cell r="H36">
            <v>7</v>
          </cell>
        </row>
        <row r="36">
          <cell r="K36">
            <v>23.7744</v>
          </cell>
          <cell r="L36">
            <v>2.64</v>
          </cell>
          <cell r="M36">
            <v>76.4</v>
          </cell>
        </row>
        <row r="36">
          <cell r="P36">
            <v>45.84</v>
          </cell>
          <cell r="Q36">
            <v>94</v>
          </cell>
          <cell r="R36">
            <v>9.4</v>
          </cell>
        </row>
        <row r="36">
          <cell r="T36">
            <v>0</v>
          </cell>
        </row>
        <row r="36">
          <cell r="W36">
            <v>0</v>
          </cell>
        </row>
        <row r="36">
          <cell r="AB36">
            <v>0</v>
          </cell>
        </row>
        <row r="36">
          <cell r="AH36" t="str">
            <v>团日活动二等奖+0.1</v>
          </cell>
          <cell r="AI36">
            <v>0.1</v>
          </cell>
          <cell r="AJ36">
            <v>0.1</v>
          </cell>
        </row>
        <row r="36">
          <cell r="AP36" t="str">
            <v>班歌赛优胜奖+0.1</v>
          </cell>
          <cell r="AQ36">
            <v>0.1</v>
          </cell>
          <cell r="AR36">
            <v>0.1</v>
          </cell>
          <cell r="AS36">
            <v>79.0144</v>
          </cell>
          <cell r="AT36">
            <v>0.2</v>
          </cell>
          <cell r="AU36">
            <v>79.2144</v>
          </cell>
        </row>
        <row r="37">
          <cell r="C37" t="str">
            <v>201906120304</v>
          </cell>
          <cell r="D37">
            <v>61.066</v>
          </cell>
          <cell r="E37" t="str">
            <v>B</v>
          </cell>
          <cell r="F37">
            <v>10</v>
          </cell>
          <cell r="G37" t="str">
            <v>A</v>
          </cell>
          <cell r="H37">
            <v>7</v>
          </cell>
        </row>
        <row r="37">
          <cell r="K37">
            <v>23.4198</v>
          </cell>
          <cell r="L37">
            <v>2</v>
          </cell>
          <cell r="M37">
            <v>70</v>
          </cell>
        </row>
        <row r="37">
          <cell r="P37">
            <v>42</v>
          </cell>
          <cell r="Q37">
            <v>81</v>
          </cell>
          <cell r="R37">
            <v>8.1</v>
          </cell>
        </row>
        <row r="37">
          <cell r="T37">
            <v>0</v>
          </cell>
        </row>
        <row r="37">
          <cell r="W37">
            <v>0</v>
          </cell>
        </row>
        <row r="37">
          <cell r="AB37">
            <v>0</v>
          </cell>
        </row>
        <row r="37">
          <cell r="AH37" t="str">
            <v>团日活动二等奖+0.1</v>
          </cell>
          <cell r="AI37">
            <v>0.1</v>
          </cell>
          <cell r="AJ37">
            <v>0.1</v>
          </cell>
        </row>
        <row r="37">
          <cell r="AP37" t="str">
            <v>班歌赛优胜奖+0.1</v>
          </cell>
          <cell r="AQ37">
            <v>0.1</v>
          </cell>
          <cell r="AR37">
            <v>0.1</v>
          </cell>
          <cell r="AS37">
            <v>73.5198</v>
          </cell>
          <cell r="AT37">
            <v>0.2</v>
          </cell>
          <cell r="AU37">
            <v>73.7198</v>
          </cell>
        </row>
        <row r="38">
          <cell r="C38" t="str">
            <v>201906120305</v>
          </cell>
          <cell r="D38">
            <v>61.957</v>
          </cell>
          <cell r="E38" t="str">
            <v>B</v>
          </cell>
          <cell r="F38">
            <v>10</v>
          </cell>
          <cell r="G38" t="str">
            <v>A</v>
          </cell>
          <cell r="H38">
            <v>7</v>
          </cell>
        </row>
        <row r="38">
          <cell r="K38">
            <v>23.6871</v>
          </cell>
          <cell r="L38">
            <v>1.61</v>
          </cell>
          <cell r="M38">
            <v>66.07</v>
          </cell>
        </row>
        <row r="38">
          <cell r="P38">
            <v>39.642</v>
          </cell>
          <cell r="Q38">
            <v>90</v>
          </cell>
          <cell r="R38">
            <v>9</v>
          </cell>
        </row>
        <row r="38">
          <cell r="T38">
            <v>0</v>
          </cell>
        </row>
        <row r="38">
          <cell r="W38">
            <v>0</v>
          </cell>
          <cell r="X38" t="str">
            <v>校重点团队队员</v>
          </cell>
          <cell r="Y38">
            <v>0.15</v>
          </cell>
        </row>
        <row r="38">
          <cell r="AB38">
            <v>0.15</v>
          </cell>
        </row>
        <row r="38">
          <cell r="AH38" t="str">
            <v>团日活动二等奖+0.1</v>
          </cell>
          <cell r="AI38">
            <v>0.1</v>
          </cell>
          <cell r="AJ38">
            <v>0.1</v>
          </cell>
        </row>
        <row r="38">
          <cell r="AP38" t="str">
            <v>班歌赛优胜奖+0.1</v>
          </cell>
          <cell r="AQ38">
            <v>0.1</v>
          </cell>
          <cell r="AR38">
            <v>0.1</v>
          </cell>
          <cell r="AS38">
            <v>72.3291</v>
          </cell>
          <cell r="AT38">
            <v>0.35</v>
          </cell>
          <cell r="AU38">
            <v>72.6791</v>
          </cell>
        </row>
        <row r="39">
          <cell r="C39" t="str">
            <v>201906060202</v>
          </cell>
          <cell r="D39">
            <v>63.883</v>
          </cell>
          <cell r="E39" t="str">
            <v>A</v>
          </cell>
          <cell r="F39">
            <v>12</v>
          </cell>
          <cell r="G39" t="str">
            <v>A</v>
          </cell>
          <cell r="H39">
            <v>7</v>
          </cell>
        </row>
        <row r="39">
          <cell r="K39">
            <v>24.8649</v>
          </cell>
          <cell r="L39">
            <v>3.89</v>
          </cell>
          <cell r="M39">
            <v>88.93</v>
          </cell>
          <cell r="N39" t="str">
            <v>英语六级+0.3</v>
          </cell>
          <cell r="O39">
            <v>0.3</v>
          </cell>
          <cell r="P39">
            <v>53.538</v>
          </cell>
          <cell r="Q39">
            <v>78</v>
          </cell>
          <cell r="R39">
            <v>7.8</v>
          </cell>
          <cell r="S39" t="str">
            <v>数学竞赛（20+非数学类）国三+0.8，高数竞赛（20+工科类）省三+0.4</v>
          </cell>
          <cell r="T39">
            <v>1.2</v>
          </cell>
        </row>
        <row r="39">
          <cell r="W39">
            <v>1.2</v>
          </cell>
          <cell r="X39" t="str">
            <v>校重点团队队员</v>
          </cell>
          <cell r="Y39">
            <v>0.15</v>
          </cell>
        </row>
        <row r="39">
          <cell r="AB39">
            <v>0.15</v>
          </cell>
          <cell r="AC39" t="str">
            <v>组织部干事B+1，家和东苑三号楼层长A+2*1.2</v>
          </cell>
          <cell r="AD39" t="str">
            <v>组织部干事C+0.5，家和东苑三号楼层长B+1.5*1.2</v>
          </cell>
          <cell r="AE39">
            <v>2.25</v>
          </cell>
          <cell r="AF39" t="str">
            <v>校级优秀团员+0.4</v>
          </cell>
          <cell r="AG39">
            <v>0.4</v>
          </cell>
          <cell r="AH39" t="str">
            <v>全省优秀团支部+0.5</v>
          </cell>
          <cell r="AI39">
            <v>0.5</v>
          </cell>
          <cell r="AJ39">
            <v>3.15</v>
          </cell>
        </row>
        <row r="39">
          <cell r="AP39" t="str">
            <v>班歌赛第二名+0.25</v>
          </cell>
          <cell r="AQ39">
            <v>0.25</v>
          </cell>
          <cell r="AR39">
            <v>0.25</v>
          </cell>
          <cell r="AS39">
            <v>86.2029</v>
          </cell>
          <cell r="AT39">
            <v>4.75</v>
          </cell>
          <cell r="AU39">
            <v>90.9529</v>
          </cell>
        </row>
        <row r="40">
          <cell r="C40" t="str">
            <v>201906060203</v>
          </cell>
          <cell r="D40">
            <v>63.949</v>
          </cell>
          <cell r="E40" t="str">
            <v>A</v>
          </cell>
          <cell r="F40">
            <v>12</v>
          </cell>
          <cell r="G40" t="str">
            <v>A</v>
          </cell>
          <cell r="H40">
            <v>7</v>
          </cell>
        </row>
        <row r="40">
          <cell r="K40">
            <v>24.8847</v>
          </cell>
          <cell r="L40">
            <v>1.8</v>
          </cell>
          <cell r="M40">
            <v>68</v>
          </cell>
        </row>
        <row r="40">
          <cell r="P40">
            <v>40.8</v>
          </cell>
          <cell r="Q40">
            <v>63</v>
          </cell>
          <cell r="R40">
            <v>6.3</v>
          </cell>
        </row>
        <row r="40">
          <cell r="T40">
            <v>0</v>
          </cell>
        </row>
        <row r="40">
          <cell r="W40">
            <v>0</v>
          </cell>
          <cell r="X40" t="str">
            <v>校重点团队队员，校精品团队队长</v>
          </cell>
          <cell r="Y40">
            <v>0.55</v>
          </cell>
        </row>
        <row r="40">
          <cell r="AB40">
            <v>0.55</v>
          </cell>
          <cell r="AC40" t="str">
            <v>新闻中心部长A+2.5*1.2</v>
          </cell>
          <cell r="AD40" t="str">
            <v>新闻中心部长A+2.5*1.2</v>
          </cell>
          <cell r="AE40">
            <v>3</v>
          </cell>
          <cell r="AF40" t="str">
            <v>校级优秀团员+0.4</v>
          </cell>
          <cell r="AG40">
            <v>0.4</v>
          </cell>
          <cell r="AH40" t="str">
            <v>全省优秀团支部+0.5</v>
          </cell>
          <cell r="AI40">
            <v>0.5</v>
          </cell>
          <cell r="AJ40">
            <v>3.9</v>
          </cell>
        </row>
        <row r="40">
          <cell r="AP40" t="str">
            <v>班歌赛第二名+0.25</v>
          </cell>
          <cell r="AQ40">
            <v>0.25</v>
          </cell>
          <cell r="AR40">
            <v>0.25</v>
          </cell>
          <cell r="AS40">
            <v>71.9847</v>
          </cell>
          <cell r="AT40">
            <v>4.7</v>
          </cell>
          <cell r="AU40">
            <v>76.6847</v>
          </cell>
        </row>
        <row r="41">
          <cell r="C41" t="str">
            <v>201906060207</v>
          </cell>
          <cell r="D41">
            <v>63.907</v>
          </cell>
          <cell r="E41" t="str">
            <v>A</v>
          </cell>
          <cell r="F41">
            <v>12</v>
          </cell>
          <cell r="G41" t="str">
            <v>B</v>
          </cell>
          <cell r="H41">
            <v>5</v>
          </cell>
        </row>
        <row r="41">
          <cell r="K41">
            <v>24.2721</v>
          </cell>
          <cell r="L41">
            <v>2.57</v>
          </cell>
          <cell r="M41">
            <v>75.69</v>
          </cell>
        </row>
        <row r="41">
          <cell r="P41">
            <v>45.414</v>
          </cell>
          <cell r="Q41">
            <v>71</v>
          </cell>
          <cell r="R41">
            <v>7.1</v>
          </cell>
        </row>
        <row r="41">
          <cell r="T41">
            <v>0</v>
          </cell>
        </row>
        <row r="41">
          <cell r="W41">
            <v>0</v>
          </cell>
        </row>
        <row r="41">
          <cell r="AB41">
            <v>0</v>
          </cell>
        </row>
        <row r="41">
          <cell r="AH41" t="str">
            <v>全省优秀团支部+0.5</v>
          </cell>
          <cell r="AI41">
            <v>0.5</v>
          </cell>
          <cell r="AJ41">
            <v>0.5</v>
          </cell>
        </row>
        <row r="41">
          <cell r="AP41" t="str">
            <v>班歌赛第二名+0.25</v>
          </cell>
          <cell r="AQ41">
            <v>0.25</v>
          </cell>
          <cell r="AR41">
            <v>0.25</v>
          </cell>
          <cell r="AS41">
            <v>76.7861</v>
          </cell>
          <cell r="AT41">
            <v>0.75</v>
          </cell>
          <cell r="AU41">
            <v>77.5361</v>
          </cell>
        </row>
        <row r="42">
          <cell r="C42" t="str">
            <v>201906060208</v>
          </cell>
          <cell r="D42">
            <v>63.907</v>
          </cell>
          <cell r="E42" t="str">
            <v>A</v>
          </cell>
          <cell r="F42">
            <v>12</v>
          </cell>
          <cell r="G42" t="str">
            <v>A</v>
          </cell>
          <cell r="H42">
            <v>7</v>
          </cell>
        </row>
        <row r="42">
          <cell r="K42">
            <v>24.8721</v>
          </cell>
          <cell r="L42">
            <v>3.44</v>
          </cell>
          <cell r="M42">
            <v>84.42</v>
          </cell>
          <cell r="N42" t="str">
            <v>英语六级+0.3</v>
          </cell>
          <cell r="O42">
            <v>0.3</v>
          </cell>
          <cell r="P42">
            <v>50.832</v>
          </cell>
          <cell r="Q42">
            <v>76</v>
          </cell>
          <cell r="R42">
            <v>7.6</v>
          </cell>
        </row>
        <row r="42">
          <cell r="T42">
            <v>0</v>
          </cell>
        </row>
        <row r="42">
          <cell r="W42">
            <v>0</v>
          </cell>
        </row>
        <row r="42">
          <cell r="AB42">
            <v>0</v>
          </cell>
          <cell r="AC42" t="str">
            <v>学习B+1</v>
          </cell>
          <cell r="AD42" t="str">
            <v>学习B+1</v>
          </cell>
          <cell r="AE42">
            <v>1</v>
          </cell>
        </row>
        <row r="42">
          <cell r="AH42" t="str">
            <v>全省优秀团支部+0.5</v>
          </cell>
          <cell r="AI42">
            <v>0.5</v>
          </cell>
          <cell r="AJ42">
            <v>1.5</v>
          </cell>
        </row>
        <row r="42">
          <cell r="AP42" t="str">
            <v>班歌赛第二名+0.25</v>
          </cell>
          <cell r="AQ42">
            <v>0.25</v>
          </cell>
          <cell r="AR42">
            <v>0.25</v>
          </cell>
          <cell r="AS42">
            <v>83.3041</v>
          </cell>
          <cell r="AT42">
            <v>1.75</v>
          </cell>
          <cell r="AU42">
            <v>85.0541</v>
          </cell>
        </row>
        <row r="43">
          <cell r="C43" t="str">
            <v>201906060209</v>
          </cell>
          <cell r="D43">
            <v>63.916</v>
          </cell>
          <cell r="E43" t="str">
            <v>A</v>
          </cell>
          <cell r="F43">
            <v>12</v>
          </cell>
          <cell r="G43" t="str">
            <v>A</v>
          </cell>
          <cell r="H43">
            <v>7</v>
          </cell>
          <cell r="I43" t="str">
            <v>院通报表扬+0.5</v>
          </cell>
          <cell r="J43">
            <v>0.5</v>
          </cell>
          <cell r="K43">
            <v>25.0248</v>
          </cell>
          <cell r="L43">
            <v>2.71</v>
          </cell>
          <cell r="M43">
            <v>77.11</v>
          </cell>
        </row>
        <row r="43">
          <cell r="P43">
            <v>46.266</v>
          </cell>
          <cell r="Q43">
            <v>77</v>
          </cell>
          <cell r="R43">
            <v>7.7</v>
          </cell>
        </row>
        <row r="43">
          <cell r="T43">
            <v>0</v>
          </cell>
        </row>
        <row r="43">
          <cell r="W43">
            <v>0</v>
          </cell>
          <cell r="X43" t="str">
            <v>省级社会实践团队成员</v>
          </cell>
          <cell r="Y43">
            <v>0.3</v>
          </cell>
        </row>
        <row r="43">
          <cell r="AB43">
            <v>0.3</v>
          </cell>
        </row>
        <row r="43">
          <cell r="AF43" t="str">
            <v>院级优秀团员+0.2</v>
          </cell>
          <cell r="AG43">
            <v>0.2</v>
          </cell>
          <cell r="AH43" t="str">
            <v>全省优秀团支部+0.5</v>
          </cell>
          <cell r="AI43">
            <v>0.5</v>
          </cell>
          <cell r="AJ43">
            <v>0.7</v>
          </cell>
        </row>
        <row r="43">
          <cell r="AP43" t="str">
            <v>班歌赛第二名+0.25</v>
          </cell>
          <cell r="AQ43">
            <v>0.25</v>
          </cell>
          <cell r="AR43">
            <v>0.25</v>
          </cell>
          <cell r="AS43">
            <v>78.9908</v>
          </cell>
          <cell r="AT43">
            <v>1.25</v>
          </cell>
          <cell r="AU43">
            <v>80.2408</v>
          </cell>
        </row>
        <row r="44">
          <cell r="C44" t="str">
            <v>201906060210</v>
          </cell>
          <cell r="D44">
            <v>63.925</v>
          </cell>
          <cell r="E44" t="str">
            <v>A</v>
          </cell>
          <cell r="F44">
            <v>12</v>
          </cell>
          <cell r="G44" t="str">
            <v>B</v>
          </cell>
          <cell r="H44">
            <v>5</v>
          </cell>
        </row>
        <row r="44">
          <cell r="K44">
            <v>24.2775</v>
          </cell>
          <cell r="L44">
            <v>1.59</v>
          </cell>
          <cell r="M44">
            <v>65.94</v>
          </cell>
        </row>
        <row r="44">
          <cell r="P44">
            <v>39.564</v>
          </cell>
          <cell r="Q44">
            <v>69</v>
          </cell>
          <cell r="R44">
            <v>6.9</v>
          </cell>
        </row>
        <row r="44">
          <cell r="T44">
            <v>0</v>
          </cell>
        </row>
        <row r="44">
          <cell r="W44">
            <v>0</v>
          </cell>
        </row>
        <row r="44">
          <cell r="AB44">
            <v>0</v>
          </cell>
        </row>
        <row r="44">
          <cell r="AH44" t="str">
            <v>全省优秀团支部+0.5</v>
          </cell>
          <cell r="AI44">
            <v>0.5</v>
          </cell>
          <cell r="AJ44">
            <v>0.5</v>
          </cell>
        </row>
        <row r="44">
          <cell r="AP44" t="str">
            <v>班歌赛第二名+0.25</v>
          </cell>
          <cell r="AQ44">
            <v>0.25</v>
          </cell>
          <cell r="AR44">
            <v>0.25</v>
          </cell>
          <cell r="AS44">
            <v>70.7415</v>
          </cell>
          <cell r="AT44">
            <v>0.75</v>
          </cell>
          <cell r="AU44">
            <v>71.4915</v>
          </cell>
        </row>
        <row r="45">
          <cell r="C45" t="str">
            <v>201906060211</v>
          </cell>
          <cell r="D45">
            <v>63.916</v>
          </cell>
          <cell r="E45" t="str">
            <v>A</v>
          </cell>
          <cell r="F45">
            <v>12</v>
          </cell>
          <cell r="G45" t="str">
            <v>A</v>
          </cell>
          <cell r="H45">
            <v>7</v>
          </cell>
        </row>
        <row r="45">
          <cell r="K45">
            <v>24.8748</v>
          </cell>
          <cell r="L45">
            <v>3.75</v>
          </cell>
          <cell r="M45">
            <v>87.47</v>
          </cell>
          <cell r="N45" t="str">
            <v>英语六级+0.3</v>
          </cell>
          <cell r="O45">
            <v>0.3</v>
          </cell>
          <cell r="P45">
            <v>52.662</v>
          </cell>
          <cell r="Q45">
            <v>74</v>
          </cell>
          <cell r="R45">
            <v>7.4</v>
          </cell>
          <cell r="S45" t="str">
            <v>物理创新（理论）竞赛（20）省三+0.4</v>
          </cell>
          <cell r="T45">
            <v>0.4</v>
          </cell>
        </row>
        <row r="45">
          <cell r="W45">
            <v>0.4</v>
          </cell>
        </row>
        <row r="45">
          <cell r="AB45">
            <v>0</v>
          </cell>
        </row>
        <row r="45">
          <cell r="AH45" t="str">
            <v>全省优秀团支部+0.5</v>
          </cell>
          <cell r="AI45">
            <v>0.5</v>
          </cell>
          <cell r="AJ45">
            <v>0.5</v>
          </cell>
        </row>
        <row r="45">
          <cell r="AP45" t="str">
            <v>班歌赛第二名+0.25</v>
          </cell>
          <cell r="AQ45">
            <v>0.25</v>
          </cell>
          <cell r="AR45">
            <v>0.25</v>
          </cell>
          <cell r="AS45">
            <v>84.9368</v>
          </cell>
          <cell r="AT45">
            <v>1.15</v>
          </cell>
          <cell r="AU45">
            <v>86.0868</v>
          </cell>
        </row>
        <row r="46">
          <cell r="C46" t="str">
            <v>201906060212</v>
          </cell>
          <cell r="D46">
            <v>63.901</v>
          </cell>
          <cell r="E46" t="str">
            <v>A</v>
          </cell>
          <cell r="F46">
            <v>12</v>
          </cell>
          <cell r="G46" t="str">
            <v>A</v>
          </cell>
          <cell r="H46">
            <v>7</v>
          </cell>
        </row>
        <row r="46">
          <cell r="K46">
            <v>24.8703</v>
          </cell>
          <cell r="L46">
            <v>2.63</v>
          </cell>
          <cell r="M46">
            <v>76.3</v>
          </cell>
        </row>
        <row r="46">
          <cell r="P46">
            <v>45.78</v>
          </cell>
          <cell r="Q46">
            <v>79</v>
          </cell>
          <cell r="R46">
            <v>7.9</v>
          </cell>
        </row>
        <row r="46">
          <cell r="T46">
            <v>0</v>
          </cell>
        </row>
        <row r="46">
          <cell r="W46">
            <v>0</v>
          </cell>
          <cell r="X46" t="str">
            <v>校重点团队队长</v>
          </cell>
          <cell r="Y46">
            <v>0.3</v>
          </cell>
          <cell r="Z46" t="str">
            <v>院优秀青年志愿者</v>
          </cell>
          <cell r="AA46">
            <v>0.25</v>
          </cell>
          <cell r="AB46">
            <v>0.55</v>
          </cell>
          <cell r="AC46" t="str">
            <v>班长B+2*1.2</v>
          </cell>
          <cell r="AD46" t="str">
            <v>班长B+2*1.2</v>
          </cell>
          <cell r="AE46">
            <v>2.4</v>
          </cell>
          <cell r="AF46" t="str">
            <v>院级优秀团干+0.25院级优秀志愿者+</v>
          </cell>
          <cell r="AG46">
            <v>0.25</v>
          </cell>
          <cell r="AH46" t="str">
            <v>校级示范团支部（负责人）+1</v>
          </cell>
          <cell r="AI46">
            <v>1</v>
          </cell>
          <cell r="AJ46">
            <v>3.65</v>
          </cell>
        </row>
        <row r="46">
          <cell r="AP46" t="str">
            <v>班歌赛第二名(主要负责人)+0.5 组织管理能力竞技活动校二等奖+0.015</v>
          </cell>
          <cell r="AQ46">
            <v>0.5</v>
          </cell>
          <cell r="AR46">
            <v>0.5</v>
          </cell>
          <cell r="AS46">
            <v>78.5503</v>
          </cell>
          <cell r="AT46">
            <v>4.7</v>
          </cell>
          <cell r="AU46">
            <v>83.2503</v>
          </cell>
        </row>
        <row r="47">
          <cell r="C47" t="str">
            <v>201906060213</v>
          </cell>
          <cell r="D47">
            <v>63.943</v>
          </cell>
          <cell r="E47" t="str">
            <v>A</v>
          </cell>
          <cell r="F47">
            <v>12</v>
          </cell>
          <cell r="G47" t="str">
            <v>B</v>
          </cell>
          <cell r="H47">
            <v>5</v>
          </cell>
          <cell r="I47" t="str">
            <v>院通报表扬+0.5</v>
          </cell>
          <cell r="J47">
            <v>0.5</v>
          </cell>
          <cell r="K47">
            <v>24.4329</v>
          </cell>
          <cell r="L47">
            <v>3.89</v>
          </cell>
          <cell r="M47">
            <v>88.93</v>
          </cell>
          <cell r="N47" t="str">
            <v>英语六级+0.3</v>
          </cell>
          <cell r="O47">
            <v>0.3</v>
          </cell>
          <cell r="P47">
            <v>53.538</v>
          </cell>
          <cell r="Q47">
            <v>96</v>
          </cell>
          <cell r="R47">
            <v>9.6</v>
          </cell>
        </row>
        <row r="47">
          <cell r="T47">
            <v>0</v>
          </cell>
        </row>
        <row r="47">
          <cell r="W47">
            <v>0</v>
          </cell>
          <cell r="X47" t="str">
            <v>校重点团队队员</v>
          </cell>
          <cell r="Y47">
            <v>0.15</v>
          </cell>
        </row>
        <row r="47">
          <cell r="AB47">
            <v>0.15</v>
          </cell>
          <cell r="AC47" t="str">
            <v>团支书A+2.5*1.2</v>
          </cell>
          <cell r="AD47" t="str">
            <v>团支书A+2.5*1.2</v>
          </cell>
          <cell r="AE47">
            <v>3</v>
          </cell>
          <cell r="AF47" t="str">
            <v>校级优秀团员+0.4</v>
          </cell>
          <cell r="AG47">
            <v>0.4</v>
          </cell>
          <cell r="AH47" t="str">
            <v>全省优秀团支部(负责人）+1</v>
          </cell>
          <cell r="AI47">
            <v>1</v>
          </cell>
          <cell r="AJ47">
            <v>4.4</v>
          </cell>
        </row>
        <row r="47">
          <cell r="AN47" t="str">
            <v>篮球大院赛八强+0.2 男子跳高第八名+0.4</v>
          </cell>
          <cell r="AO47">
            <v>0.6</v>
          </cell>
          <cell r="AP47" t="str">
            <v>班歌赛第二名+0.25</v>
          </cell>
          <cell r="AQ47">
            <v>0.25</v>
          </cell>
          <cell r="AR47">
            <v>0.85</v>
          </cell>
          <cell r="AS47">
            <v>87.5709</v>
          </cell>
          <cell r="AT47">
            <v>5.4</v>
          </cell>
          <cell r="AU47">
            <v>92.9709</v>
          </cell>
        </row>
        <row r="48">
          <cell r="C48" t="str">
            <v>201906060214</v>
          </cell>
          <cell r="D48">
            <v>63.892</v>
          </cell>
          <cell r="E48" t="str">
            <v>A</v>
          </cell>
          <cell r="F48">
            <v>12</v>
          </cell>
          <cell r="G48" t="str">
            <v>B</v>
          </cell>
          <cell r="H48">
            <v>5</v>
          </cell>
        </row>
        <row r="48">
          <cell r="K48">
            <v>24.2676</v>
          </cell>
          <cell r="L48">
            <v>3.14</v>
          </cell>
          <cell r="M48">
            <v>81.45</v>
          </cell>
        </row>
        <row r="48">
          <cell r="P48">
            <v>48.87</v>
          </cell>
          <cell r="Q48">
            <v>76</v>
          </cell>
          <cell r="R48">
            <v>7.6</v>
          </cell>
        </row>
        <row r="48">
          <cell r="T48">
            <v>0</v>
          </cell>
        </row>
        <row r="48">
          <cell r="W48">
            <v>0</v>
          </cell>
        </row>
        <row r="48">
          <cell r="AB48">
            <v>0</v>
          </cell>
          <cell r="AC48" t="str">
            <v>成助会干事B+1</v>
          </cell>
          <cell r="AD48" t="str">
            <v>成助会干事B+1</v>
          </cell>
          <cell r="AE48">
            <v>1</v>
          </cell>
        </row>
        <row r="48">
          <cell r="AH48" t="str">
            <v>全省优秀团支部+0.5</v>
          </cell>
          <cell r="AI48">
            <v>0.5</v>
          </cell>
          <cell r="AJ48">
            <v>1.5</v>
          </cell>
        </row>
        <row r="48">
          <cell r="AP48" t="str">
            <v>班歌赛第二名+0.25</v>
          </cell>
          <cell r="AQ48">
            <v>0.25</v>
          </cell>
          <cell r="AR48">
            <v>0.25</v>
          </cell>
          <cell r="AS48">
            <v>80.7376</v>
          </cell>
          <cell r="AT48">
            <v>1.75</v>
          </cell>
          <cell r="AU48">
            <v>82.4876</v>
          </cell>
        </row>
        <row r="49">
          <cell r="C49" t="str">
            <v>201906060215</v>
          </cell>
          <cell r="D49">
            <v>63.901</v>
          </cell>
          <cell r="E49" t="str">
            <v>A</v>
          </cell>
          <cell r="F49">
            <v>12</v>
          </cell>
          <cell r="G49" t="str">
            <v>B</v>
          </cell>
          <cell r="H49">
            <v>5</v>
          </cell>
        </row>
        <row r="49">
          <cell r="K49">
            <v>24.2703</v>
          </cell>
          <cell r="L49">
            <v>2.89</v>
          </cell>
          <cell r="M49">
            <v>78.89</v>
          </cell>
        </row>
        <row r="49">
          <cell r="P49">
            <v>47.334</v>
          </cell>
          <cell r="Q49">
            <v>71</v>
          </cell>
          <cell r="R49">
            <v>7.1</v>
          </cell>
        </row>
        <row r="49">
          <cell r="T49">
            <v>0</v>
          </cell>
        </row>
        <row r="49">
          <cell r="W49">
            <v>0</v>
          </cell>
          <cell r="X49" t="str">
            <v>校重点团队负责人</v>
          </cell>
          <cell r="Y49">
            <v>0.3</v>
          </cell>
          <cell r="Z49" t="str">
            <v>院优秀青年志愿者</v>
          </cell>
          <cell r="AA49">
            <v>0.25</v>
          </cell>
          <cell r="AB49">
            <v>0.55</v>
          </cell>
        </row>
        <row r="49">
          <cell r="AH49" t="str">
            <v>全省优秀团支部+0.5</v>
          </cell>
          <cell r="AI49">
            <v>0.5</v>
          </cell>
          <cell r="AJ49">
            <v>0.5</v>
          </cell>
        </row>
        <row r="49">
          <cell r="AP49" t="str">
            <v>班歌赛第二名+0.25</v>
          </cell>
          <cell r="AQ49">
            <v>0.25</v>
          </cell>
          <cell r="AR49">
            <v>0.25</v>
          </cell>
          <cell r="AS49">
            <v>78.7043</v>
          </cell>
          <cell r="AT49">
            <v>1.3</v>
          </cell>
          <cell r="AU49">
            <v>80.0043</v>
          </cell>
        </row>
        <row r="50">
          <cell r="C50" t="str">
            <v>201906060217</v>
          </cell>
          <cell r="D50">
            <v>63.916</v>
          </cell>
          <cell r="E50" t="str">
            <v>A</v>
          </cell>
          <cell r="F50">
            <v>12</v>
          </cell>
          <cell r="G50" t="str">
            <v>B</v>
          </cell>
          <cell r="H50">
            <v>5</v>
          </cell>
        </row>
        <row r="50">
          <cell r="K50">
            <v>24.2748</v>
          </cell>
          <cell r="L50">
            <v>3.18</v>
          </cell>
          <cell r="M50">
            <v>81.78</v>
          </cell>
          <cell r="N50" t="str">
            <v>英语四级+0.2</v>
          </cell>
          <cell r="O50">
            <v>0.2</v>
          </cell>
          <cell r="P50">
            <v>49.188</v>
          </cell>
          <cell r="Q50">
            <v>81</v>
          </cell>
          <cell r="R50">
            <v>8.1</v>
          </cell>
        </row>
        <row r="50">
          <cell r="T50">
            <v>0</v>
          </cell>
        </row>
        <row r="50">
          <cell r="W50">
            <v>0</v>
          </cell>
        </row>
        <row r="50">
          <cell r="AB50">
            <v>0</v>
          </cell>
        </row>
        <row r="50">
          <cell r="AH50" t="str">
            <v>全省优秀团支部+0.5</v>
          </cell>
          <cell r="AI50">
            <v>0.5</v>
          </cell>
          <cell r="AJ50">
            <v>0.5</v>
          </cell>
        </row>
        <row r="50">
          <cell r="AP50" t="str">
            <v>班歌赛第二名+0.25</v>
          </cell>
          <cell r="AQ50">
            <v>0.25</v>
          </cell>
          <cell r="AR50">
            <v>0.25</v>
          </cell>
          <cell r="AS50">
            <v>81.5628</v>
          </cell>
          <cell r="AT50">
            <v>0.75</v>
          </cell>
          <cell r="AU50">
            <v>82.3128</v>
          </cell>
        </row>
        <row r="51">
          <cell r="C51" t="str">
            <v>201906060221</v>
          </cell>
          <cell r="D51">
            <v>63.901</v>
          </cell>
          <cell r="E51" t="str">
            <v>A</v>
          </cell>
          <cell r="F51">
            <v>12</v>
          </cell>
          <cell r="G51" t="str">
            <v>B</v>
          </cell>
          <cell r="H51">
            <v>5</v>
          </cell>
        </row>
        <row r="51">
          <cell r="K51">
            <v>24.2703</v>
          </cell>
          <cell r="L51">
            <v>2.69</v>
          </cell>
          <cell r="M51">
            <v>76.9</v>
          </cell>
        </row>
        <row r="51">
          <cell r="P51">
            <v>46.14</v>
          </cell>
          <cell r="Q51">
            <v>77</v>
          </cell>
          <cell r="R51">
            <v>7.7</v>
          </cell>
        </row>
        <row r="51">
          <cell r="T51">
            <v>0</v>
          </cell>
        </row>
        <row r="51">
          <cell r="W51">
            <v>0</v>
          </cell>
          <cell r="X51" t="str">
            <v>校重点团队队员</v>
          </cell>
          <cell r="Y51">
            <v>0.15</v>
          </cell>
        </row>
        <row r="51">
          <cell r="AB51">
            <v>0.15</v>
          </cell>
          <cell r="AC51" t="str">
            <v>资助A+1.5*1.2</v>
          </cell>
          <cell r="AD51" t="str">
            <v>资助B+1*1.2</v>
          </cell>
          <cell r="AE51">
            <v>1.5</v>
          </cell>
        </row>
        <row r="51">
          <cell r="AH51" t="str">
            <v>全省优秀团支部+0.5</v>
          </cell>
          <cell r="AI51">
            <v>0.5</v>
          </cell>
          <cell r="AJ51">
            <v>2</v>
          </cell>
        </row>
        <row r="51">
          <cell r="AP51" t="str">
            <v>班歌赛第二名+0.25</v>
          </cell>
          <cell r="AQ51">
            <v>0.25</v>
          </cell>
          <cell r="AR51">
            <v>0.25</v>
          </cell>
          <cell r="AS51">
            <v>78.1103</v>
          </cell>
          <cell r="AT51">
            <v>2.4</v>
          </cell>
          <cell r="AU51">
            <v>80.5103</v>
          </cell>
        </row>
        <row r="52">
          <cell r="C52" t="str">
            <v>201906060223</v>
          </cell>
          <cell r="D52">
            <v>63.883</v>
          </cell>
          <cell r="E52" t="str">
            <v>A</v>
          </cell>
          <cell r="F52">
            <v>12</v>
          </cell>
          <cell r="G52" t="str">
            <v>B</v>
          </cell>
          <cell r="H52">
            <v>5</v>
          </cell>
        </row>
        <row r="52">
          <cell r="K52">
            <v>24.2649</v>
          </cell>
          <cell r="L52">
            <v>2.28</v>
          </cell>
          <cell r="M52">
            <v>72.79</v>
          </cell>
          <cell r="N52" t="str">
            <v>英语六级+0.3</v>
          </cell>
          <cell r="O52">
            <v>0.3</v>
          </cell>
          <cell r="P52">
            <v>43.854</v>
          </cell>
          <cell r="Q52">
            <v>64</v>
          </cell>
          <cell r="R52">
            <v>6.4</v>
          </cell>
        </row>
        <row r="52">
          <cell r="T52">
            <v>0</v>
          </cell>
        </row>
        <row r="52">
          <cell r="W52">
            <v>0</v>
          </cell>
          <cell r="X52" t="str">
            <v>校重点团队队员</v>
          </cell>
          <cell r="Y52">
            <v>0.15</v>
          </cell>
        </row>
        <row r="52">
          <cell r="AB52">
            <v>0.15</v>
          </cell>
          <cell r="AC52" t="str">
            <v>生活A+1.5*1.2，体育部干事B+1</v>
          </cell>
          <cell r="AD52" t="str">
            <v>生活A+1.5*1.2，体育部干事B+1</v>
          </cell>
          <cell r="AE52">
            <v>2</v>
          </cell>
        </row>
        <row r="52">
          <cell r="AH52" t="str">
            <v>全省优秀团支部+0.5</v>
          </cell>
          <cell r="AI52">
            <v>0.5</v>
          </cell>
          <cell r="AJ52">
            <v>2.5</v>
          </cell>
        </row>
        <row r="52">
          <cell r="AP52" t="str">
            <v>班歌赛第二名+0.25</v>
          </cell>
          <cell r="AQ52">
            <v>0.25</v>
          </cell>
          <cell r="AR52">
            <v>0.25</v>
          </cell>
          <cell r="AS52">
            <v>74.5189</v>
          </cell>
          <cell r="AT52">
            <v>2.9</v>
          </cell>
          <cell r="AU52">
            <v>77.4189</v>
          </cell>
        </row>
        <row r="53">
          <cell r="C53" t="str">
            <v>201906060224</v>
          </cell>
          <cell r="D53">
            <v>63.949</v>
          </cell>
          <cell r="E53" t="str">
            <v>A</v>
          </cell>
          <cell r="F53">
            <v>12</v>
          </cell>
          <cell r="G53" t="str">
            <v>B</v>
          </cell>
          <cell r="H53">
            <v>5</v>
          </cell>
          <cell r="I53" t="str">
            <v>院通报表扬+0.5</v>
          </cell>
          <cell r="J53">
            <v>0.5</v>
          </cell>
          <cell r="K53">
            <v>24.4347</v>
          </cell>
          <cell r="L53">
            <v>2.62</v>
          </cell>
          <cell r="M53">
            <v>76.2</v>
          </cell>
          <cell r="N53" t="str">
            <v>英语六级+0.3</v>
          </cell>
          <cell r="O53">
            <v>0.3</v>
          </cell>
          <cell r="P53">
            <v>45.9</v>
          </cell>
          <cell r="Q53">
            <v>89</v>
          </cell>
          <cell r="R53">
            <v>8.9</v>
          </cell>
          <cell r="S53" t="str">
            <v>物理创新（理论）竞赛（20）省三+0.4</v>
          </cell>
          <cell r="T53">
            <v>0.4</v>
          </cell>
        </row>
        <row r="53">
          <cell r="W53">
            <v>0.4</v>
          </cell>
          <cell r="X53" t="str">
            <v>省级社会实践团队成员</v>
          </cell>
          <cell r="Y53">
            <v>0.75</v>
          </cell>
        </row>
        <row r="53">
          <cell r="AB53">
            <v>0.75</v>
          </cell>
          <cell r="AC53" t="str">
            <v>调宣A+1.5，组织部部长A+2.5*1.2</v>
          </cell>
          <cell r="AD53" t="str">
            <v>组织部部长A+2.5*1.2</v>
          </cell>
          <cell r="AE53">
            <v>3.15</v>
          </cell>
          <cell r="AF53" t="str">
            <v>院级优秀团员+0.2</v>
          </cell>
          <cell r="AG53">
            <v>0.2</v>
          </cell>
          <cell r="AH53" t="str">
            <v>全省优秀团支部+0.5</v>
          </cell>
          <cell r="AI53">
            <v>0.5</v>
          </cell>
          <cell r="AJ53">
            <v>3.85</v>
          </cell>
        </row>
        <row r="53">
          <cell r="AP53" t="str">
            <v>班歌赛第二名+0.25</v>
          </cell>
          <cell r="AQ53">
            <v>0.25</v>
          </cell>
          <cell r="AR53">
            <v>0.25</v>
          </cell>
          <cell r="AS53">
            <v>79.2347</v>
          </cell>
          <cell r="AT53">
            <v>5.25</v>
          </cell>
          <cell r="AU53">
            <v>84.4847</v>
          </cell>
        </row>
        <row r="54">
          <cell r="C54" t="str">
            <v>201906060225</v>
          </cell>
          <cell r="D54">
            <v>63.925</v>
          </cell>
          <cell r="E54" t="str">
            <v>A</v>
          </cell>
          <cell r="F54">
            <v>12</v>
          </cell>
          <cell r="G54" t="str">
            <v>A</v>
          </cell>
          <cell r="H54">
            <v>7</v>
          </cell>
        </row>
        <row r="54">
          <cell r="K54">
            <v>24.8775</v>
          </cell>
          <cell r="L54">
            <v>3.64</v>
          </cell>
          <cell r="M54">
            <v>86.43</v>
          </cell>
          <cell r="N54" t="str">
            <v>英语六级+0.3</v>
          </cell>
          <cell r="O54">
            <v>0.3</v>
          </cell>
          <cell r="P54">
            <v>52.038</v>
          </cell>
          <cell r="Q54">
            <v>65</v>
          </cell>
          <cell r="R54">
            <v>6.5</v>
          </cell>
        </row>
        <row r="54">
          <cell r="T54">
            <v>0</v>
          </cell>
        </row>
        <row r="54">
          <cell r="W54">
            <v>0</v>
          </cell>
        </row>
        <row r="54">
          <cell r="AB54">
            <v>0</v>
          </cell>
        </row>
        <row r="54">
          <cell r="AH54" t="str">
            <v>全省优秀团支部+0.5</v>
          </cell>
          <cell r="AI54">
            <v>0.5</v>
          </cell>
          <cell r="AJ54">
            <v>0.5</v>
          </cell>
        </row>
        <row r="54">
          <cell r="AP54" t="str">
            <v>班歌赛第二名+0.25</v>
          </cell>
          <cell r="AQ54">
            <v>0.25</v>
          </cell>
          <cell r="AR54">
            <v>0.25</v>
          </cell>
          <cell r="AS54">
            <v>83.4155</v>
          </cell>
          <cell r="AT54">
            <v>0.75</v>
          </cell>
          <cell r="AU54">
            <v>84.1655</v>
          </cell>
        </row>
        <row r="55">
          <cell r="C55" t="str">
            <v>201906060229</v>
          </cell>
          <cell r="D55">
            <v>63.907</v>
          </cell>
          <cell r="E55" t="str">
            <v>A</v>
          </cell>
          <cell r="F55">
            <v>12</v>
          </cell>
          <cell r="G55" t="str">
            <v>A</v>
          </cell>
          <cell r="H55">
            <v>7</v>
          </cell>
          <cell r="I55" t="str">
            <v>校级通报表扬+1</v>
          </cell>
          <cell r="J55">
            <v>1</v>
          </cell>
          <cell r="K55">
            <v>25.1721</v>
          </cell>
          <cell r="L55">
            <v>2.82</v>
          </cell>
          <cell r="M55">
            <v>78.2</v>
          </cell>
        </row>
        <row r="55">
          <cell r="P55">
            <v>46.92</v>
          </cell>
          <cell r="Q55">
            <v>63</v>
          </cell>
          <cell r="R55">
            <v>6.3</v>
          </cell>
        </row>
        <row r="55">
          <cell r="T55">
            <v>0</v>
          </cell>
        </row>
        <row r="55">
          <cell r="W55">
            <v>0</v>
          </cell>
        </row>
        <row r="55">
          <cell r="AB55">
            <v>0</v>
          </cell>
          <cell r="AC55" t="str">
            <v>文体B+1，校星星索艺术团声乐部负责人A+2.5*1.2</v>
          </cell>
          <cell r="AD55" t="str">
            <v>文体B+1，校星星索艺术团声乐部负责人A+2.5*1.2</v>
          </cell>
          <cell r="AE55">
            <v>3.2</v>
          </cell>
        </row>
        <row r="55">
          <cell r="AH55" t="str">
            <v>全省优秀团支部+0.5</v>
          </cell>
          <cell r="AI55">
            <v>0.5</v>
          </cell>
          <cell r="AJ55">
            <v>3.7</v>
          </cell>
        </row>
        <row r="55">
          <cell r="AP55" t="str">
            <v>班歌赛第二名（负责人）+0.5 院十佳冠军+0.6省大学生艺术节小组唱二等奖+0.5</v>
          </cell>
          <cell r="AQ55">
            <v>1.6</v>
          </cell>
          <cell r="AR55">
            <v>1.6</v>
          </cell>
          <cell r="AS55">
            <v>78.3921</v>
          </cell>
          <cell r="AT55">
            <v>5.3</v>
          </cell>
          <cell r="AU55">
            <v>83.6921</v>
          </cell>
        </row>
        <row r="56">
          <cell r="C56" t="str">
            <v>201906060231</v>
          </cell>
          <cell r="D56">
            <v>63.907</v>
          </cell>
          <cell r="E56" t="str">
            <v>A</v>
          </cell>
          <cell r="F56">
            <v>12</v>
          </cell>
          <cell r="G56" t="str">
            <v>A</v>
          </cell>
          <cell r="H56">
            <v>7</v>
          </cell>
        </row>
        <row r="56">
          <cell r="K56">
            <v>24.8721</v>
          </cell>
          <cell r="L56">
            <v>3.96</v>
          </cell>
          <cell r="M56">
            <v>89.56</v>
          </cell>
          <cell r="N56" t="str">
            <v>英语六级+0.3</v>
          </cell>
          <cell r="O56">
            <v>0.3</v>
          </cell>
          <cell r="P56">
            <v>53.916</v>
          </cell>
          <cell r="Q56">
            <v>82</v>
          </cell>
          <cell r="R56">
            <v>8.2</v>
          </cell>
          <cell r="S56" t="str">
            <v>挑战杯（21+第六+已提）省一+3.6</v>
          </cell>
          <cell r="T56">
            <v>3.6</v>
          </cell>
        </row>
        <row r="56">
          <cell r="W56">
            <v>3.6</v>
          </cell>
          <cell r="X56" t="str">
            <v>校重点团队队员</v>
          </cell>
          <cell r="Y56">
            <v>0.15</v>
          </cell>
        </row>
        <row r="56">
          <cell r="AB56">
            <v>0.15</v>
          </cell>
          <cell r="AC56" t="str">
            <v>心理B+1，家和东苑六号楼楼长A+2.5*1.2</v>
          </cell>
          <cell r="AD56" t="str">
            <v>心理A+1.5,家和东苑六号楼楼长B+2*1.2</v>
          </cell>
          <cell r="AE56">
            <v>2.95</v>
          </cell>
          <cell r="AF56" t="str">
            <v>院级优秀团干+0.25</v>
          </cell>
          <cell r="AG56">
            <v>0.25</v>
          </cell>
          <cell r="AH56" t="str">
            <v>全省优秀团支部+0.5</v>
          </cell>
          <cell r="AI56">
            <v>0.5</v>
          </cell>
          <cell r="AJ56">
            <v>3.7</v>
          </cell>
        </row>
        <row r="56">
          <cell r="AP56" t="str">
            <v>班歌赛第二名+0.25  “青风”资助文化节知识竞赛二等奖+0.5  英语口语微视频大赛三等奖（团队）+0.3 校十佳歌手+0.4 辩论赛八强+0.1</v>
          </cell>
          <cell r="AQ56">
            <v>1.35</v>
          </cell>
          <cell r="AR56">
            <v>1.35</v>
          </cell>
          <cell r="AS56">
            <v>86.9881</v>
          </cell>
          <cell r="AT56">
            <v>8.8</v>
          </cell>
          <cell r="AU56">
            <v>95.7881</v>
          </cell>
        </row>
        <row r="57">
          <cell r="C57" t="str">
            <v>201906060232</v>
          </cell>
          <cell r="D57">
            <v>63.907</v>
          </cell>
          <cell r="E57" t="str">
            <v>A</v>
          </cell>
          <cell r="F57">
            <v>12</v>
          </cell>
          <cell r="G57" t="str">
            <v>A</v>
          </cell>
          <cell r="H57">
            <v>7</v>
          </cell>
        </row>
        <row r="57">
          <cell r="K57">
            <v>24.8721</v>
          </cell>
          <cell r="L57">
            <v>2.86</v>
          </cell>
          <cell r="M57">
            <v>78.62</v>
          </cell>
        </row>
        <row r="57">
          <cell r="P57">
            <v>47.172</v>
          </cell>
          <cell r="Q57">
            <v>65</v>
          </cell>
          <cell r="R57">
            <v>6.5</v>
          </cell>
        </row>
        <row r="57">
          <cell r="T57">
            <v>0</v>
          </cell>
        </row>
        <row r="57">
          <cell r="W57">
            <v>0</v>
          </cell>
        </row>
        <row r="57">
          <cell r="AB57">
            <v>0</v>
          </cell>
        </row>
        <row r="57">
          <cell r="AH57" t="str">
            <v>全省优秀团支部+0.5</v>
          </cell>
          <cell r="AI57">
            <v>0.5</v>
          </cell>
          <cell r="AJ57">
            <v>0.5</v>
          </cell>
        </row>
        <row r="57">
          <cell r="AP57" t="str">
            <v>班歌赛第二名+0.25</v>
          </cell>
          <cell r="AQ57">
            <v>0.25</v>
          </cell>
          <cell r="AR57">
            <v>0.25</v>
          </cell>
          <cell r="AS57">
            <v>78.5441</v>
          </cell>
          <cell r="AT57">
            <v>0.75</v>
          </cell>
          <cell r="AU57">
            <v>79.2941</v>
          </cell>
        </row>
        <row r="58">
          <cell r="C58" t="str">
            <v>201906060613</v>
          </cell>
          <cell r="D58">
            <v>63.907</v>
          </cell>
          <cell r="E58" t="str">
            <v>A</v>
          </cell>
          <cell r="F58">
            <v>12</v>
          </cell>
          <cell r="G58" t="str">
            <v>A</v>
          </cell>
          <cell r="H58">
            <v>7</v>
          </cell>
        </row>
        <row r="58">
          <cell r="K58">
            <v>24.8721</v>
          </cell>
          <cell r="L58">
            <v>2.71</v>
          </cell>
          <cell r="M58">
            <v>77.1</v>
          </cell>
        </row>
        <row r="58">
          <cell r="P58">
            <v>46.26</v>
          </cell>
          <cell r="Q58">
            <v>79</v>
          </cell>
          <cell r="R58">
            <v>7.9</v>
          </cell>
        </row>
        <row r="58">
          <cell r="T58">
            <v>0</v>
          </cell>
        </row>
        <row r="58">
          <cell r="W58">
            <v>0</v>
          </cell>
        </row>
        <row r="58">
          <cell r="AB58">
            <v>0</v>
          </cell>
        </row>
        <row r="58">
          <cell r="AH58" t="str">
            <v>全省优秀团支部+0.5</v>
          </cell>
          <cell r="AI58">
            <v>0.5</v>
          </cell>
          <cell r="AJ58">
            <v>0.5</v>
          </cell>
        </row>
        <row r="58">
          <cell r="AP58" t="str">
            <v>班歌赛第二名+0.25</v>
          </cell>
          <cell r="AQ58">
            <v>0.25</v>
          </cell>
          <cell r="AR58">
            <v>0.25</v>
          </cell>
          <cell r="AS58">
            <v>79.0321</v>
          </cell>
          <cell r="AT58">
            <v>0.75</v>
          </cell>
          <cell r="AU58">
            <v>79.7821</v>
          </cell>
        </row>
        <row r="59">
          <cell r="C59" t="str">
            <v>201906060627</v>
          </cell>
          <cell r="D59">
            <v>63.892</v>
          </cell>
          <cell r="E59" t="str">
            <v>A</v>
          </cell>
          <cell r="F59">
            <v>12</v>
          </cell>
          <cell r="G59" t="str">
            <v>A</v>
          </cell>
          <cell r="H59">
            <v>7</v>
          </cell>
        </row>
        <row r="59">
          <cell r="K59">
            <v>24.8676</v>
          </cell>
          <cell r="L59">
            <v>2.98</v>
          </cell>
          <cell r="M59">
            <v>79.81</v>
          </cell>
          <cell r="N59" t="str">
            <v>英语六级+0.3</v>
          </cell>
          <cell r="O59">
            <v>0.3</v>
          </cell>
          <cell r="P59">
            <v>48.066</v>
          </cell>
          <cell r="Q59">
            <v>90</v>
          </cell>
          <cell r="R59">
            <v>9</v>
          </cell>
          <cell r="S59" t="str">
            <v>高数竞赛（20+工科类）省三+0.4</v>
          </cell>
          <cell r="T59">
            <v>0.4</v>
          </cell>
        </row>
        <row r="59">
          <cell r="W59">
            <v>0.4</v>
          </cell>
        </row>
        <row r="59">
          <cell r="AB59">
            <v>0</v>
          </cell>
        </row>
        <row r="59">
          <cell r="AH59" t="str">
            <v>全省优秀团支部+0.5</v>
          </cell>
          <cell r="AI59">
            <v>0.5</v>
          </cell>
          <cell r="AJ59">
            <v>0.5</v>
          </cell>
        </row>
        <row r="59">
          <cell r="AP59" t="str">
            <v>班歌赛第二名+0.25</v>
          </cell>
          <cell r="AQ59">
            <v>0.25</v>
          </cell>
          <cell r="AR59">
            <v>0.25</v>
          </cell>
          <cell r="AS59">
            <v>81.9336</v>
          </cell>
          <cell r="AT59">
            <v>1.15</v>
          </cell>
          <cell r="AU59">
            <v>83.0836</v>
          </cell>
        </row>
        <row r="60">
          <cell r="C60" t="str">
            <v>201906060629</v>
          </cell>
          <cell r="D60">
            <v>63.892</v>
          </cell>
          <cell r="E60" t="str">
            <v>A</v>
          </cell>
          <cell r="F60">
            <v>12</v>
          </cell>
          <cell r="G60" t="str">
            <v>A</v>
          </cell>
          <cell r="H60">
            <v>7</v>
          </cell>
        </row>
        <row r="60">
          <cell r="K60">
            <v>24.8676</v>
          </cell>
          <cell r="L60">
            <v>3.7</v>
          </cell>
          <cell r="M60">
            <v>87.04</v>
          </cell>
        </row>
        <row r="60">
          <cell r="P60">
            <v>52.224</v>
          </cell>
          <cell r="Q60">
            <v>87</v>
          </cell>
          <cell r="R60">
            <v>8.7</v>
          </cell>
          <cell r="S60" t="str">
            <v>计算机应用技能大赛初赛（21）三等奖+0.05，高数竞赛（20+工科类）省三+0.4</v>
          </cell>
          <cell r="T60">
            <v>0.45</v>
          </cell>
        </row>
        <row r="60">
          <cell r="W60">
            <v>0.45</v>
          </cell>
        </row>
        <row r="60">
          <cell r="AB60">
            <v>0</v>
          </cell>
        </row>
        <row r="60">
          <cell r="AH60" t="str">
            <v>全省优秀团支部+0.5</v>
          </cell>
          <cell r="AI60">
            <v>0.5</v>
          </cell>
          <cell r="AJ60">
            <v>0.5</v>
          </cell>
        </row>
        <row r="60">
          <cell r="AP60" t="str">
            <v>班歌赛第二名+0.25</v>
          </cell>
          <cell r="AQ60">
            <v>0.25</v>
          </cell>
          <cell r="AR60">
            <v>0.25</v>
          </cell>
          <cell r="AS60">
            <v>85.7916</v>
          </cell>
          <cell r="AT60">
            <v>1.2</v>
          </cell>
          <cell r="AU60">
            <v>86.9916</v>
          </cell>
        </row>
        <row r="61">
          <cell r="C61" t="str">
            <v>201906060713</v>
          </cell>
          <cell r="D61">
            <v>63.901</v>
          </cell>
          <cell r="E61" t="str">
            <v>A</v>
          </cell>
          <cell r="F61">
            <v>12</v>
          </cell>
          <cell r="G61" t="str">
            <v>A</v>
          </cell>
          <cell r="H61">
            <v>7</v>
          </cell>
        </row>
        <row r="61">
          <cell r="K61">
            <v>24.8703</v>
          </cell>
          <cell r="L61">
            <v>3.37</v>
          </cell>
          <cell r="M61">
            <v>83.74</v>
          </cell>
        </row>
        <row r="61">
          <cell r="P61">
            <v>50.244</v>
          </cell>
          <cell r="Q61">
            <v>62</v>
          </cell>
          <cell r="R61">
            <v>6.2</v>
          </cell>
        </row>
        <row r="61">
          <cell r="T61">
            <v>0</v>
          </cell>
        </row>
        <row r="61">
          <cell r="W61">
            <v>0</v>
          </cell>
        </row>
        <row r="61">
          <cell r="AB61">
            <v>0</v>
          </cell>
        </row>
        <row r="61">
          <cell r="AH61" t="str">
            <v>全省优秀团支部+0.5</v>
          </cell>
          <cell r="AI61">
            <v>0.5</v>
          </cell>
          <cell r="AJ61">
            <v>0.5</v>
          </cell>
        </row>
        <row r="61">
          <cell r="AP61" t="str">
            <v>班歌赛第二名+0.25</v>
          </cell>
          <cell r="AQ61">
            <v>0.25</v>
          </cell>
          <cell r="AR61">
            <v>0.25</v>
          </cell>
          <cell r="AS61">
            <v>81.3143</v>
          </cell>
          <cell r="AT61">
            <v>0.75</v>
          </cell>
          <cell r="AU61">
            <v>82.0643</v>
          </cell>
        </row>
        <row r="62">
          <cell r="C62" t="str">
            <v>201906060717</v>
          </cell>
          <cell r="D62">
            <v>63.901</v>
          </cell>
          <cell r="E62" t="str">
            <v>A</v>
          </cell>
          <cell r="F62">
            <v>12</v>
          </cell>
          <cell r="G62" t="str">
            <v>A</v>
          </cell>
          <cell r="H62">
            <v>7</v>
          </cell>
        </row>
        <row r="62">
          <cell r="K62">
            <v>24.8703</v>
          </cell>
          <cell r="L62">
            <v>3.41</v>
          </cell>
          <cell r="M62">
            <v>84.11</v>
          </cell>
          <cell r="N62" t="str">
            <v>英语六级+0.3</v>
          </cell>
          <cell r="O62">
            <v>0.3</v>
          </cell>
          <cell r="P62">
            <v>50.646</v>
          </cell>
          <cell r="Q62">
            <v>91</v>
          </cell>
          <cell r="R62">
            <v>9.1</v>
          </cell>
          <cell r="S62" t="str">
            <v>电子商务竞赛（21）校二+0.6</v>
          </cell>
          <cell r="T62">
            <v>0.6</v>
          </cell>
          <cell r="U62" t="str">
            <v>校创立项三作+0.1</v>
          </cell>
          <cell r="V62">
            <v>0.1</v>
          </cell>
          <cell r="W62">
            <v>0.7</v>
          </cell>
        </row>
        <row r="62">
          <cell r="AB62">
            <v>0</v>
          </cell>
          <cell r="AC62" t="str">
            <v>木球社活动部部长A+1.5</v>
          </cell>
          <cell r="AD62" t="str">
            <v>木球社活动部部长A+1.5</v>
          </cell>
          <cell r="AE62">
            <v>1.5</v>
          </cell>
        </row>
        <row r="62">
          <cell r="AH62" t="str">
            <v>全省优秀团支部+0.5</v>
          </cell>
          <cell r="AI62">
            <v>0.5</v>
          </cell>
          <cell r="AJ62">
            <v>2</v>
          </cell>
        </row>
        <row r="62">
          <cell r="AP62" t="str">
            <v>班歌赛第二名+0.25</v>
          </cell>
          <cell r="AQ62">
            <v>0.25</v>
          </cell>
          <cell r="AR62">
            <v>0.25</v>
          </cell>
          <cell r="AS62">
            <v>84.6163</v>
          </cell>
          <cell r="AT62">
            <v>2.95</v>
          </cell>
          <cell r="AU62">
            <v>87.5663</v>
          </cell>
        </row>
        <row r="63">
          <cell r="C63" t="str">
            <v>201906060801</v>
          </cell>
          <cell r="D63">
            <v>63.901</v>
          </cell>
          <cell r="E63" t="str">
            <v>A</v>
          </cell>
          <cell r="F63">
            <v>12</v>
          </cell>
          <cell r="G63" t="str">
            <v>A</v>
          </cell>
          <cell r="H63">
            <v>7</v>
          </cell>
        </row>
        <row r="63">
          <cell r="K63">
            <v>24.8703</v>
          </cell>
          <cell r="L63">
            <v>3.6</v>
          </cell>
          <cell r="M63">
            <v>86</v>
          </cell>
          <cell r="N63" t="str">
            <v>英语六级+0.3</v>
          </cell>
          <cell r="O63">
            <v>0.3</v>
          </cell>
          <cell r="P63">
            <v>51.78</v>
          </cell>
          <cell r="Q63">
            <v>92</v>
          </cell>
          <cell r="R63">
            <v>9.2</v>
          </cell>
          <cell r="S63" t="str">
            <v>电子设计竞赛（21+老队员）校一+1.2、电子设计竞赛（20）省二+2.5；物理创新（理论）竞赛（20）省三+0.4</v>
          </cell>
          <cell r="T63">
            <v>4.1</v>
          </cell>
        </row>
        <row r="63">
          <cell r="W63">
            <v>4.1</v>
          </cell>
          <cell r="X63" t="str">
            <v>校重点团队队员</v>
          </cell>
          <cell r="Y63">
            <v>0.15</v>
          </cell>
        </row>
        <row r="63">
          <cell r="AB63">
            <v>0.15</v>
          </cell>
          <cell r="AC63" t="str">
            <v>家和东苑十八号楼楼长A+2.5</v>
          </cell>
          <cell r="AD63" t="str">
            <v>家和东苑十八号楼楼长B+2</v>
          </cell>
          <cell r="AE63">
            <v>2.25</v>
          </cell>
          <cell r="AF63" t="str">
            <v>院级优秀团员+0.2</v>
          </cell>
          <cell r="AG63">
            <v>0.2</v>
          </cell>
          <cell r="AH63" t="str">
            <v>全省优秀团支部+0.5</v>
          </cell>
          <cell r="AI63">
            <v>0.5</v>
          </cell>
          <cell r="AJ63">
            <v>2.95</v>
          </cell>
        </row>
        <row r="63">
          <cell r="AP63" t="str">
            <v>班歌赛第二名+0.25</v>
          </cell>
          <cell r="AQ63">
            <v>0.25</v>
          </cell>
          <cell r="AR63">
            <v>0.25</v>
          </cell>
          <cell r="AS63">
            <v>85.8503</v>
          </cell>
          <cell r="AT63">
            <v>7.45</v>
          </cell>
          <cell r="AU63">
            <v>93.3003</v>
          </cell>
        </row>
        <row r="64">
          <cell r="C64" t="str">
            <v>201906060805</v>
          </cell>
          <cell r="D64">
            <v>63.907</v>
          </cell>
          <cell r="E64" t="str">
            <v>A</v>
          </cell>
          <cell r="F64">
            <v>12</v>
          </cell>
          <cell r="G64" t="str">
            <v>A</v>
          </cell>
          <cell r="H64">
            <v>7</v>
          </cell>
        </row>
        <row r="64">
          <cell r="K64">
            <v>24.8721</v>
          </cell>
          <cell r="L64">
            <v>1.8</v>
          </cell>
          <cell r="M64">
            <v>68.05</v>
          </cell>
        </row>
        <row r="64">
          <cell r="P64">
            <v>40.83</v>
          </cell>
          <cell r="Q64">
            <v>65</v>
          </cell>
          <cell r="R64">
            <v>6.5</v>
          </cell>
        </row>
        <row r="64">
          <cell r="T64">
            <v>0</v>
          </cell>
        </row>
        <row r="64">
          <cell r="W64">
            <v>0</v>
          </cell>
        </row>
        <row r="64">
          <cell r="AB64">
            <v>0</v>
          </cell>
          <cell r="AC64" t="str">
            <v>e之蓝副部B+1.5*1.2</v>
          </cell>
          <cell r="AD64" t="str">
            <v>e之蓝副部A+2*1.2</v>
          </cell>
          <cell r="AE64">
            <v>2.1</v>
          </cell>
        </row>
        <row r="64">
          <cell r="AH64" t="str">
            <v>全省优秀团支部+0.5</v>
          </cell>
          <cell r="AI64">
            <v>0.5</v>
          </cell>
          <cell r="AJ64">
            <v>2.6</v>
          </cell>
        </row>
        <row r="64">
          <cell r="AP64" t="str">
            <v>班歌赛第二名+0.25</v>
          </cell>
          <cell r="AQ64">
            <v>0.25</v>
          </cell>
          <cell r="AR64">
            <v>0.25</v>
          </cell>
          <cell r="AS64">
            <v>72.2021</v>
          </cell>
          <cell r="AT64">
            <v>2.85</v>
          </cell>
          <cell r="AU64">
            <v>75.0521</v>
          </cell>
        </row>
        <row r="65">
          <cell r="C65" t="str">
            <v>201906061507</v>
          </cell>
          <cell r="D65">
            <v>63.901</v>
          </cell>
          <cell r="E65" t="str">
            <v>A</v>
          </cell>
          <cell r="F65">
            <v>12</v>
          </cell>
          <cell r="G65" t="str">
            <v>B</v>
          </cell>
          <cell r="H65">
            <v>5</v>
          </cell>
        </row>
        <row r="65">
          <cell r="K65">
            <v>24.2703</v>
          </cell>
          <cell r="L65">
            <v>1.89</v>
          </cell>
          <cell r="M65">
            <v>68.94</v>
          </cell>
        </row>
        <row r="65">
          <cell r="P65">
            <v>41.364</v>
          </cell>
          <cell r="Q65">
            <v>65</v>
          </cell>
          <cell r="R65">
            <v>6.5</v>
          </cell>
        </row>
        <row r="65">
          <cell r="T65">
            <v>0</v>
          </cell>
        </row>
        <row r="65">
          <cell r="W65">
            <v>0</v>
          </cell>
        </row>
        <row r="65">
          <cell r="AB65">
            <v>0</v>
          </cell>
        </row>
        <row r="65">
          <cell r="AH65" t="str">
            <v>全省优秀团支部+0.5</v>
          </cell>
          <cell r="AI65">
            <v>0.5</v>
          </cell>
          <cell r="AJ65">
            <v>0.5</v>
          </cell>
        </row>
        <row r="65">
          <cell r="AP65" t="str">
            <v>班歌赛第二名+0.25</v>
          </cell>
          <cell r="AQ65">
            <v>0.25</v>
          </cell>
          <cell r="AR65">
            <v>0.25</v>
          </cell>
          <cell r="AS65">
            <v>72.1343</v>
          </cell>
          <cell r="AT65">
            <v>0.75</v>
          </cell>
          <cell r="AU65">
            <v>72.8843</v>
          </cell>
        </row>
        <row r="66">
          <cell r="C66" t="str">
            <v>201906061917</v>
          </cell>
          <cell r="D66">
            <v>63.907</v>
          </cell>
          <cell r="E66" t="str">
            <v>A</v>
          </cell>
          <cell r="F66">
            <v>12</v>
          </cell>
          <cell r="G66" t="str">
            <v>B</v>
          </cell>
          <cell r="H66">
            <v>5</v>
          </cell>
        </row>
        <row r="66">
          <cell r="K66">
            <v>24.2721</v>
          </cell>
          <cell r="L66">
            <v>2.09</v>
          </cell>
          <cell r="M66">
            <v>70.89</v>
          </cell>
        </row>
        <row r="66">
          <cell r="P66">
            <v>42.534</v>
          </cell>
          <cell r="Q66">
            <v>82</v>
          </cell>
          <cell r="R66">
            <v>8.2</v>
          </cell>
        </row>
        <row r="66">
          <cell r="T66">
            <v>0</v>
          </cell>
        </row>
        <row r="66">
          <cell r="W66">
            <v>0</v>
          </cell>
        </row>
        <row r="66">
          <cell r="AB66">
            <v>0</v>
          </cell>
        </row>
        <row r="66">
          <cell r="AH66" t="str">
            <v>全省优秀团支部+0.5</v>
          </cell>
          <cell r="AI66">
            <v>0.5</v>
          </cell>
          <cell r="AJ66">
            <v>0.5</v>
          </cell>
        </row>
        <row r="66">
          <cell r="AP66" t="str">
            <v>班歌赛第二名+0.25</v>
          </cell>
          <cell r="AQ66">
            <v>0.25</v>
          </cell>
          <cell r="AR66">
            <v>0.25</v>
          </cell>
          <cell r="AS66">
            <v>75.0061</v>
          </cell>
          <cell r="AT66">
            <v>0.75</v>
          </cell>
          <cell r="AU66">
            <v>75.7561</v>
          </cell>
        </row>
        <row r="67">
          <cell r="C67" t="str">
            <v>201906061920</v>
          </cell>
          <cell r="D67">
            <v>63.907</v>
          </cell>
          <cell r="E67" t="str">
            <v>A</v>
          </cell>
          <cell r="F67">
            <v>12</v>
          </cell>
          <cell r="G67" t="str">
            <v>B</v>
          </cell>
          <cell r="H67">
            <v>5</v>
          </cell>
        </row>
        <row r="67">
          <cell r="K67">
            <v>24.2721</v>
          </cell>
          <cell r="L67">
            <v>2.58</v>
          </cell>
          <cell r="M67">
            <v>75.78</v>
          </cell>
        </row>
        <row r="67">
          <cell r="P67">
            <v>45.468</v>
          </cell>
          <cell r="Q67">
            <v>83</v>
          </cell>
          <cell r="R67">
            <v>8.3</v>
          </cell>
        </row>
        <row r="67">
          <cell r="T67">
            <v>0</v>
          </cell>
        </row>
        <row r="67">
          <cell r="W67">
            <v>0</v>
          </cell>
        </row>
        <row r="67">
          <cell r="AB67">
            <v>0</v>
          </cell>
        </row>
        <row r="67">
          <cell r="AH67" t="str">
            <v>全省优秀团支部+0.5</v>
          </cell>
          <cell r="AI67">
            <v>0.5</v>
          </cell>
          <cell r="AJ67">
            <v>0.5</v>
          </cell>
        </row>
        <row r="67">
          <cell r="AP67" t="str">
            <v>班歌赛第二名+0.25</v>
          </cell>
          <cell r="AQ67">
            <v>0.25</v>
          </cell>
          <cell r="AR67">
            <v>0.25</v>
          </cell>
          <cell r="AS67">
            <v>78.0401</v>
          </cell>
          <cell r="AT67">
            <v>0.75</v>
          </cell>
          <cell r="AU67">
            <v>78.7901</v>
          </cell>
        </row>
        <row r="68">
          <cell r="C68" t="str">
            <v>201906062013</v>
          </cell>
          <cell r="D68">
            <v>63.901</v>
          </cell>
          <cell r="E68" t="str">
            <v>A</v>
          </cell>
          <cell r="F68">
            <v>12</v>
          </cell>
          <cell r="G68" t="str">
            <v>B</v>
          </cell>
          <cell r="H68">
            <v>5</v>
          </cell>
        </row>
        <row r="68">
          <cell r="K68">
            <v>24.2703</v>
          </cell>
          <cell r="L68">
            <v>1.3</v>
          </cell>
          <cell r="M68">
            <v>62.98</v>
          </cell>
        </row>
        <row r="68">
          <cell r="P68">
            <v>37.788</v>
          </cell>
          <cell r="Q68">
            <v>65</v>
          </cell>
          <cell r="R68">
            <v>6.5</v>
          </cell>
        </row>
        <row r="68">
          <cell r="T68">
            <v>0</v>
          </cell>
        </row>
        <row r="68">
          <cell r="W68">
            <v>0</v>
          </cell>
        </row>
        <row r="68">
          <cell r="AB68">
            <v>0</v>
          </cell>
        </row>
        <row r="68">
          <cell r="AD68" t="str">
            <v>调宣A+1.5</v>
          </cell>
          <cell r="AE68">
            <v>0.75</v>
          </cell>
        </row>
        <row r="68">
          <cell r="AH68" t="str">
            <v>全省优秀团支部+0.5</v>
          </cell>
          <cell r="AI68">
            <v>0.5</v>
          </cell>
          <cell r="AJ68">
            <v>1.25</v>
          </cell>
        </row>
        <row r="68">
          <cell r="AP68" t="str">
            <v>班歌赛第二名+0.25</v>
          </cell>
          <cell r="AQ68">
            <v>0.25</v>
          </cell>
          <cell r="AR68">
            <v>0.25</v>
          </cell>
          <cell r="AS68">
            <v>68.5583</v>
          </cell>
          <cell r="AT68">
            <v>1.5</v>
          </cell>
          <cell r="AU68">
            <v>70.0583</v>
          </cell>
        </row>
        <row r="69">
          <cell r="C69" t="str">
            <v>201906062210</v>
          </cell>
          <cell r="D69">
            <v>62.701</v>
          </cell>
          <cell r="E69" t="str">
            <v>A</v>
          </cell>
          <cell r="F69">
            <v>12</v>
          </cell>
          <cell r="G69" t="str">
            <v>A</v>
          </cell>
          <cell r="H69">
            <v>7</v>
          </cell>
        </row>
        <row r="69">
          <cell r="K69">
            <v>24.5103</v>
          </cell>
          <cell r="L69">
            <v>2.06</v>
          </cell>
          <cell r="M69">
            <v>70.57</v>
          </cell>
        </row>
        <row r="69">
          <cell r="P69">
            <v>42.342</v>
          </cell>
          <cell r="Q69">
            <v>70</v>
          </cell>
          <cell r="R69">
            <v>7</v>
          </cell>
        </row>
        <row r="69">
          <cell r="T69">
            <v>0</v>
          </cell>
        </row>
        <row r="69">
          <cell r="W69">
            <v>0</v>
          </cell>
        </row>
        <row r="69">
          <cell r="AB69">
            <v>0</v>
          </cell>
        </row>
        <row r="69">
          <cell r="AH69" t="str">
            <v>全省优秀团支部+0.5</v>
          </cell>
          <cell r="AI69">
            <v>0.5</v>
          </cell>
          <cell r="AJ69">
            <v>0.5</v>
          </cell>
        </row>
        <row r="69">
          <cell r="AP69" t="str">
            <v>班歌赛第二名+0.25</v>
          </cell>
          <cell r="AQ69">
            <v>0.25</v>
          </cell>
          <cell r="AR69">
            <v>0.25</v>
          </cell>
          <cell r="AS69">
            <v>73.8523</v>
          </cell>
          <cell r="AT69">
            <v>0.75</v>
          </cell>
          <cell r="AU69">
            <v>74.6023</v>
          </cell>
        </row>
        <row r="70">
          <cell r="C70" t="str">
            <v>201906062315</v>
          </cell>
          <cell r="D70">
            <v>63.907</v>
          </cell>
          <cell r="E70" t="str">
            <v>A</v>
          </cell>
          <cell r="F70">
            <v>12</v>
          </cell>
          <cell r="G70" t="str">
            <v>B</v>
          </cell>
          <cell r="H70">
            <v>5</v>
          </cell>
        </row>
        <row r="70">
          <cell r="K70">
            <v>24.2721</v>
          </cell>
          <cell r="L70">
            <v>2.51</v>
          </cell>
          <cell r="M70">
            <v>75.08</v>
          </cell>
        </row>
        <row r="70">
          <cell r="P70">
            <v>45.048</v>
          </cell>
          <cell r="Q70">
            <v>75</v>
          </cell>
          <cell r="R70">
            <v>7.5</v>
          </cell>
        </row>
        <row r="70">
          <cell r="T70">
            <v>0</v>
          </cell>
        </row>
        <row r="70">
          <cell r="W70">
            <v>0</v>
          </cell>
          <cell r="X70" t="str">
            <v>校重点团队队员</v>
          </cell>
          <cell r="Y70">
            <v>0.15</v>
          </cell>
        </row>
        <row r="70">
          <cell r="AB70">
            <v>0.15</v>
          </cell>
        </row>
        <row r="70">
          <cell r="AH70" t="str">
            <v>全省优秀团支部+0.5</v>
          </cell>
          <cell r="AI70">
            <v>0.5</v>
          </cell>
          <cell r="AJ70">
            <v>0.5</v>
          </cell>
        </row>
        <row r="70">
          <cell r="AP70" t="str">
            <v>班歌赛第二名+0.25</v>
          </cell>
          <cell r="AQ70">
            <v>0.25</v>
          </cell>
          <cell r="AR70">
            <v>0.25</v>
          </cell>
          <cell r="AS70">
            <v>76.8201</v>
          </cell>
          <cell r="AT70">
            <v>0.9</v>
          </cell>
          <cell r="AU70">
            <v>77.7201</v>
          </cell>
        </row>
        <row r="71">
          <cell r="C71" t="str">
            <v>201906080109</v>
          </cell>
          <cell r="D71">
            <v>63.91</v>
          </cell>
          <cell r="E71" t="str">
            <v>A</v>
          </cell>
          <cell r="F71">
            <v>12</v>
          </cell>
          <cell r="G71" t="str">
            <v>B</v>
          </cell>
          <cell r="H71">
            <v>5</v>
          </cell>
        </row>
        <row r="71">
          <cell r="K71">
            <v>24.273</v>
          </cell>
          <cell r="L71">
            <v>3.09</v>
          </cell>
          <cell r="M71">
            <v>80.92</v>
          </cell>
          <cell r="N71" t="str">
            <v>英语六级+0.3</v>
          </cell>
          <cell r="O71">
            <v>0.3</v>
          </cell>
          <cell r="P71">
            <v>48.732</v>
          </cell>
          <cell r="Q71">
            <v>94</v>
          </cell>
          <cell r="R71">
            <v>9.4</v>
          </cell>
          <cell r="S71" t="str">
            <v>物理竞赛（20）省三+0.4</v>
          </cell>
          <cell r="T71">
            <v>0.4</v>
          </cell>
        </row>
        <row r="71">
          <cell r="W71">
            <v>0.4</v>
          </cell>
        </row>
        <row r="71">
          <cell r="AB71">
            <v>0</v>
          </cell>
        </row>
        <row r="71">
          <cell r="AH71" t="str">
            <v>全省优秀团支部+0.5</v>
          </cell>
          <cell r="AI71">
            <v>0.5</v>
          </cell>
          <cell r="AJ71">
            <v>0.5</v>
          </cell>
        </row>
        <row r="71">
          <cell r="AN71" t="str">
            <v>省青少年足球大学男子A组第三+0.8、足球大院赛第六+0.2、校新生足球赛八强+0.2</v>
          </cell>
          <cell r="AO71">
            <v>1.2</v>
          </cell>
          <cell r="AP71" t="str">
            <v>班歌赛第二名+0.25</v>
          </cell>
          <cell r="AQ71">
            <v>0.25</v>
          </cell>
          <cell r="AR71">
            <v>1.45</v>
          </cell>
          <cell r="AS71">
            <v>82.405</v>
          </cell>
          <cell r="AT71">
            <v>2.35</v>
          </cell>
          <cell r="AU71">
            <v>84.755</v>
          </cell>
        </row>
        <row r="72">
          <cell r="C72" t="str">
            <v>201906110424</v>
          </cell>
          <cell r="D72">
            <v>63.907</v>
          </cell>
          <cell r="E72" t="str">
            <v>A</v>
          </cell>
          <cell r="F72">
            <v>12</v>
          </cell>
          <cell r="G72" t="str">
            <v>B</v>
          </cell>
          <cell r="H72">
            <v>5</v>
          </cell>
        </row>
        <row r="72">
          <cell r="K72">
            <v>24.2721</v>
          </cell>
          <cell r="L72">
            <v>1.91</v>
          </cell>
          <cell r="M72">
            <v>69.09</v>
          </cell>
        </row>
        <row r="72">
          <cell r="P72">
            <v>41.454</v>
          </cell>
          <cell r="Q72">
            <v>78</v>
          </cell>
          <cell r="R72">
            <v>7.8</v>
          </cell>
        </row>
        <row r="72">
          <cell r="T72">
            <v>0</v>
          </cell>
        </row>
        <row r="72">
          <cell r="W72">
            <v>0</v>
          </cell>
          <cell r="X72" t="str">
            <v>校重点团队负责人</v>
          </cell>
          <cell r="Y72">
            <v>0.3</v>
          </cell>
        </row>
        <row r="72">
          <cell r="AB72">
            <v>0.3</v>
          </cell>
        </row>
        <row r="72">
          <cell r="AH72" t="str">
            <v>全省优秀团支部+0.5</v>
          </cell>
          <cell r="AI72">
            <v>0.5</v>
          </cell>
          <cell r="AJ72">
            <v>0.5</v>
          </cell>
        </row>
        <row r="72">
          <cell r="AP72" t="str">
            <v>班歌赛第二名+0.25</v>
          </cell>
          <cell r="AQ72">
            <v>0.25</v>
          </cell>
          <cell r="AR72">
            <v>0.25</v>
          </cell>
          <cell r="AS72">
            <v>73.5261</v>
          </cell>
          <cell r="AT72">
            <v>1.05</v>
          </cell>
          <cell r="AU72">
            <v>74.5761</v>
          </cell>
        </row>
        <row r="73">
          <cell r="C73" t="str">
            <v>201906070416</v>
          </cell>
          <cell r="D73">
            <v>63.901</v>
          </cell>
          <cell r="E73" t="str">
            <v>A</v>
          </cell>
          <cell r="F73">
            <v>12</v>
          </cell>
          <cell r="G73" t="str">
            <v>B</v>
          </cell>
          <cell r="H73">
            <v>5</v>
          </cell>
          <cell r="I73" t="str">
            <v>校通报表扬+1 校通报表扬+1</v>
          </cell>
          <cell r="J73">
            <v>2</v>
          </cell>
          <cell r="K73">
            <v>24.8703</v>
          </cell>
          <cell r="L73">
            <v>4.09</v>
          </cell>
          <cell r="M73">
            <v>90.89</v>
          </cell>
        </row>
        <row r="73">
          <cell r="P73">
            <v>54.534</v>
          </cell>
          <cell r="Q73">
            <v>78</v>
          </cell>
          <cell r="R73">
            <v>7.8</v>
          </cell>
        </row>
        <row r="73">
          <cell r="T73">
            <v>0</v>
          </cell>
        </row>
        <row r="73">
          <cell r="W73">
            <v>0</v>
          </cell>
        </row>
        <row r="73">
          <cell r="AB73">
            <v>0</v>
          </cell>
          <cell r="AC73" t="str">
            <v>学生公寓自治委员会办公室干事A+1.5，东十七层长A+2</v>
          </cell>
          <cell r="AD73" t="str">
            <v>学生公寓自治委员会办公室干事A+1.5，东十七层长B+1.5</v>
          </cell>
          <cell r="AE73">
            <v>2.05</v>
          </cell>
          <cell r="AF73" t="str">
            <v>校级优秀团员+0.4</v>
          </cell>
          <cell r="AG73">
            <v>0.4</v>
          </cell>
          <cell r="AH73" t="str">
            <v>全省优秀团支部+0.5</v>
          </cell>
          <cell r="AI73">
            <v>0.5</v>
          </cell>
          <cell r="AJ73">
            <v>2.95</v>
          </cell>
        </row>
        <row r="73">
          <cell r="AP73" t="str">
            <v>班歌赛第二名+0.25</v>
          </cell>
          <cell r="AQ73">
            <v>0.25</v>
          </cell>
          <cell r="AR73">
            <v>0.25</v>
          </cell>
          <cell r="AS73">
            <v>87.2043</v>
          </cell>
          <cell r="AT73">
            <v>3.2</v>
          </cell>
          <cell r="AU73">
            <v>90.4043</v>
          </cell>
        </row>
        <row r="74">
          <cell r="C74" t="str">
            <v>201906120316</v>
          </cell>
          <cell r="D74">
            <v>63.892</v>
          </cell>
          <cell r="E74" t="str">
            <v>A</v>
          </cell>
          <cell r="F74">
            <v>12</v>
          </cell>
          <cell r="G74" t="str">
            <v>B</v>
          </cell>
          <cell r="H74">
            <v>5</v>
          </cell>
        </row>
        <row r="74">
          <cell r="K74">
            <v>24.2676</v>
          </cell>
          <cell r="L74">
            <v>2.83</v>
          </cell>
          <cell r="M74">
            <v>78.28</v>
          </cell>
        </row>
        <row r="74">
          <cell r="P74">
            <v>46.968</v>
          </cell>
          <cell r="Q74">
            <v>72.5</v>
          </cell>
          <cell r="R74">
            <v>7.25</v>
          </cell>
        </row>
        <row r="74">
          <cell r="T74">
            <v>0</v>
          </cell>
        </row>
        <row r="74">
          <cell r="W74">
            <v>0</v>
          </cell>
        </row>
        <row r="74">
          <cell r="AB74">
            <v>0</v>
          </cell>
        </row>
        <row r="74">
          <cell r="AH74" t="str">
            <v>全省优秀团支部+0.5</v>
          </cell>
          <cell r="AI74">
            <v>0.5</v>
          </cell>
          <cell r="AJ74">
            <v>0.5</v>
          </cell>
        </row>
        <row r="74">
          <cell r="AP74" t="str">
            <v>班歌赛第二名+0.25</v>
          </cell>
          <cell r="AQ74">
            <v>0.25</v>
          </cell>
          <cell r="AR74">
            <v>0.25</v>
          </cell>
          <cell r="AS74">
            <v>78.4856</v>
          </cell>
          <cell r="AT74">
            <v>0.75</v>
          </cell>
          <cell r="AU74">
            <v>79.2356</v>
          </cell>
        </row>
        <row r="75">
          <cell r="C75" t="str">
            <v>201806020816</v>
          </cell>
          <cell r="D75">
            <v>62.41</v>
          </cell>
          <cell r="E75" t="str">
            <v>A</v>
          </cell>
          <cell r="F75">
            <v>12</v>
          </cell>
          <cell r="G75" t="str">
            <v>C</v>
          </cell>
          <cell r="H75">
            <v>3</v>
          </cell>
          <cell r="I75" t="str">
            <v>院通报表扬+0.5</v>
          </cell>
          <cell r="J75">
            <v>0.5</v>
          </cell>
          <cell r="K75">
            <v>23.373</v>
          </cell>
          <cell r="L75">
            <v>4.39</v>
          </cell>
          <cell r="M75">
            <v>93.9</v>
          </cell>
        </row>
        <row r="75">
          <cell r="P75">
            <v>56.34</v>
          </cell>
          <cell r="Q75">
            <v>97</v>
          </cell>
          <cell r="R75">
            <v>9.7</v>
          </cell>
          <cell r="S75" t="str">
            <v>数据挖掘校一+0.5，运河杯校三+0.4，数学建模（21）校三+0.4；高数竞赛（20+工科类）省三+0.4，物理创新（理论）竞赛（20）省三+0.4，数学竞赛（20+非数学类）国三+0.8</v>
          </cell>
          <cell r="T75">
            <v>2.9</v>
          </cell>
        </row>
        <row r="75">
          <cell r="V75">
            <v>0</v>
          </cell>
          <cell r="W75">
            <v>2.9</v>
          </cell>
          <cell r="X75" t="str">
            <v>校级重点实践团队成员</v>
          </cell>
          <cell r="Y75">
            <v>0.15</v>
          </cell>
        </row>
        <row r="75">
          <cell r="AB75">
            <v>0.15</v>
          </cell>
        </row>
        <row r="75">
          <cell r="AH75" t="str">
            <v>团日活动三等奖+0.075</v>
          </cell>
          <cell r="AI75">
            <v>0.075</v>
          </cell>
          <cell r="AJ75">
            <v>0.075</v>
          </cell>
        </row>
        <row r="75">
          <cell r="AP75" t="str">
            <v>班歌赛三等奖+0.2 院科技文化节一等奖+0.3</v>
          </cell>
          <cell r="AQ75">
            <v>0.5</v>
          </cell>
          <cell r="AR75">
            <v>0.5</v>
          </cell>
          <cell r="AS75">
            <v>89.413</v>
          </cell>
          <cell r="AT75">
            <v>3.625</v>
          </cell>
          <cell r="AU75">
            <v>93.038</v>
          </cell>
        </row>
        <row r="76">
          <cell r="C76" t="str">
            <v>201806060329</v>
          </cell>
          <cell r="D76">
            <v>42.14839</v>
          </cell>
          <cell r="E76" t="str">
            <v>A</v>
          </cell>
          <cell r="F76">
            <v>12</v>
          </cell>
          <cell r="G76" t="str">
            <v>C</v>
          </cell>
          <cell r="H76">
            <v>3</v>
          </cell>
        </row>
        <row r="76">
          <cell r="K76">
            <v>17.144517</v>
          </cell>
          <cell r="L76">
            <v>2.05</v>
          </cell>
          <cell r="M76">
            <v>70.5</v>
          </cell>
        </row>
        <row r="76">
          <cell r="P76">
            <v>42.3</v>
          </cell>
          <cell r="Q76">
            <v>0</v>
          </cell>
          <cell r="R76">
            <v>0</v>
          </cell>
        </row>
        <row r="76">
          <cell r="T76">
            <v>0</v>
          </cell>
        </row>
        <row r="76">
          <cell r="V76">
            <v>0</v>
          </cell>
          <cell r="W76">
            <v>0</v>
          </cell>
        </row>
        <row r="76">
          <cell r="AB76">
            <v>0</v>
          </cell>
        </row>
        <row r="76">
          <cell r="AH76" t="str">
            <v>团日活动三等奖+0.075</v>
          </cell>
          <cell r="AI76">
            <v>0.075</v>
          </cell>
          <cell r="AJ76">
            <v>0.075</v>
          </cell>
        </row>
        <row r="76">
          <cell r="AP76" t="str">
            <v>班歌赛三等奖+0.2</v>
          </cell>
          <cell r="AQ76">
            <v>0.2</v>
          </cell>
          <cell r="AR76">
            <v>0.2</v>
          </cell>
          <cell r="AS76">
            <v>59.444517</v>
          </cell>
          <cell r="AT76">
            <v>0.275</v>
          </cell>
          <cell r="AU76">
            <v>59.719517</v>
          </cell>
        </row>
        <row r="77">
          <cell r="C77" t="str">
            <v>201906010310</v>
          </cell>
          <cell r="D77">
            <v>63.43</v>
          </cell>
          <cell r="E77" t="str">
            <v>A</v>
          </cell>
          <cell r="F77">
            <v>12</v>
          </cell>
          <cell r="G77" t="str">
            <v>B</v>
          </cell>
          <cell r="H77">
            <v>5</v>
          </cell>
          <cell r="I77" t="str">
            <v>院通报表扬+0.5院通报表扬+0.5、院通报表扬+0.3</v>
          </cell>
          <cell r="J77">
            <v>1.5</v>
          </cell>
          <cell r="K77">
            <v>24.579</v>
          </cell>
          <cell r="L77">
            <v>4.45</v>
          </cell>
          <cell r="M77">
            <v>94.5</v>
          </cell>
          <cell r="N77" t="str">
            <v>英语六级+0.3 全国计算机二级+0.3</v>
          </cell>
          <cell r="O77">
            <v>0.6</v>
          </cell>
          <cell r="P77">
            <v>57.06</v>
          </cell>
          <cell r="Q77">
            <v>94</v>
          </cell>
          <cell r="R77">
            <v>9.4</v>
          </cell>
          <cell r="S77" t="str">
            <v>数学建模竞赛（21）校一+1，节能减排（第六）国三+1.8；物理创新（理论）竞赛（20）省三+0.4，高数竞赛（20+工科类）省三+0.4</v>
          </cell>
          <cell r="T77">
            <v>3.6</v>
          </cell>
        </row>
        <row r="77">
          <cell r="V77">
            <v>0</v>
          </cell>
          <cell r="W77">
            <v>3.6</v>
          </cell>
        </row>
        <row r="77">
          <cell r="AB77">
            <v>0</v>
          </cell>
          <cell r="AC77" t="str">
            <v>生活委员B+1*1.2</v>
          </cell>
          <cell r="AD77" t="str">
            <v>生活委员B+1*1.2</v>
          </cell>
          <cell r="AE77">
            <v>1.2</v>
          </cell>
          <cell r="AF77" t="str">
            <v>院级优秀团员+0.2</v>
          </cell>
          <cell r="AG77">
            <v>0.2</v>
          </cell>
          <cell r="AH77" t="str">
            <v>团日活动三等奖+0.075</v>
          </cell>
          <cell r="AI77">
            <v>0.075</v>
          </cell>
          <cell r="AJ77">
            <v>1.475</v>
          </cell>
        </row>
        <row r="77">
          <cell r="AP77" t="str">
            <v>班歌赛三等奖+0.2  配音大赛“纪念奖”+0.2 精英晚会优秀团队+0.1</v>
          </cell>
          <cell r="AQ77">
            <v>0.5</v>
          </cell>
          <cell r="AR77">
            <v>0.5</v>
          </cell>
          <cell r="AS77">
            <v>91.039</v>
          </cell>
          <cell r="AT77">
            <v>5.575</v>
          </cell>
          <cell r="AU77">
            <v>96.614</v>
          </cell>
        </row>
        <row r="78">
          <cell r="C78" t="str">
            <v>201906021732</v>
          </cell>
          <cell r="D78">
            <v>63.44516</v>
          </cell>
          <cell r="E78" t="str">
            <v>A</v>
          </cell>
          <cell r="F78">
            <v>12</v>
          </cell>
          <cell r="G78" t="str">
            <v>A</v>
          </cell>
          <cell r="H78">
            <v>7</v>
          </cell>
          <cell r="I78" t="str">
            <v>院通报表扬+0.5</v>
          </cell>
          <cell r="J78">
            <v>0.5</v>
          </cell>
          <cell r="K78">
            <v>24.883548</v>
          </cell>
          <cell r="L78">
            <v>3.73</v>
          </cell>
          <cell r="M78">
            <v>87.3</v>
          </cell>
          <cell r="N78" t="str">
            <v>英语六级+0.3普通话+0.2</v>
          </cell>
          <cell r="O78">
            <v>0.5</v>
          </cell>
          <cell r="P78">
            <v>52.68</v>
          </cell>
          <cell r="Q78">
            <v>86</v>
          </cell>
          <cell r="R78">
            <v>8.6</v>
          </cell>
          <cell r="S78" t="str">
            <v>全国英语竞赛初赛参与奖+0.2</v>
          </cell>
          <cell r="T78">
            <v>0.2</v>
          </cell>
          <cell r="U78" t="str">
            <v>发明专利受理（一作+二作*2）+2；校创立项一作+0.2</v>
          </cell>
          <cell r="V78">
            <v>2.2</v>
          </cell>
          <cell r="W78">
            <v>2.4</v>
          </cell>
        </row>
        <row r="78">
          <cell r="AB78">
            <v>0</v>
          </cell>
        </row>
        <row r="78">
          <cell r="AH78" t="str">
            <v>团日活动三等奖+0.075</v>
          </cell>
          <cell r="AI78">
            <v>0.075</v>
          </cell>
          <cell r="AJ78">
            <v>0.075</v>
          </cell>
        </row>
        <row r="78">
          <cell r="AP78" t="str">
            <v>班歌赛三等奖+0.2</v>
          </cell>
          <cell r="AQ78">
            <v>0.2</v>
          </cell>
          <cell r="AR78">
            <v>0.2</v>
          </cell>
          <cell r="AS78">
            <v>86.163548</v>
          </cell>
          <cell r="AT78">
            <v>2.675</v>
          </cell>
          <cell r="AU78">
            <v>88.838548</v>
          </cell>
        </row>
        <row r="79">
          <cell r="C79" t="str">
            <v>201906022911</v>
          </cell>
          <cell r="D79">
            <v>61.40645</v>
          </cell>
          <cell r="E79" t="str">
            <v>A</v>
          </cell>
          <cell r="F79">
            <v>12</v>
          </cell>
          <cell r="G79" t="str">
            <v>A</v>
          </cell>
          <cell r="H79">
            <v>7</v>
          </cell>
        </row>
        <row r="79">
          <cell r="K79">
            <v>24.121935</v>
          </cell>
          <cell r="L79">
            <v>3.64</v>
          </cell>
          <cell r="M79">
            <v>86.4</v>
          </cell>
        </row>
        <row r="79">
          <cell r="P79">
            <v>51.84</v>
          </cell>
          <cell r="Q79">
            <v>89</v>
          </cell>
          <cell r="R79">
            <v>8.9</v>
          </cell>
        </row>
        <row r="79">
          <cell r="T79">
            <v>0</v>
          </cell>
        </row>
        <row r="79">
          <cell r="V79">
            <v>0</v>
          </cell>
          <cell r="W79">
            <v>0</v>
          </cell>
        </row>
        <row r="79">
          <cell r="AB79">
            <v>0</v>
          </cell>
        </row>
        <row r="79">
          <cell r="AH79" t="str">
            <v>团日活动三等奖+0.075</v>
          </cell>
          <cell r="AI79">
            <v>0.075</v>
          </cell>
          <cell r="AJ79">
            <v>0.075</v>
          </cell>
        </row>
        <row r="79">
          <cell r="AP79" t="str">
            <v>班歌赛三等奖+0.2</v>
          </cell>
          <cell r="AQ79">
            <v>0.2</v>
          </cell>
          <cell r="AR79">
            <v>0.2</v>
          </cell>
          <cell r="AS79">
            <v>84.861935</v>
          </cell>
          <cell r="AT79">
            <v>0.275</v>
          </cell>
          <cell r="AU79">
            <v>85.136935</v>
          </cell>
        </row>
        <row r="80">
          <cell r="C80" t="str">
            <v>201906060102</v>
          </cell>
          <cell r="D80">
            <v>60.71419</v>
          </cell>
          <cell r="E80" t="str">
            <v>A</v>
          </cell>
          <cell r="F80">
            <v>12</v>
          </cell>
          <cell r="G80" t="str">
            <v>C</v>
          </cell>
          <cell r="H80">
            <v>3</v>
          </cell>
        </row>
        <row r="80">
          <cell r="K80">
            <v>22.714257</v>
          </cell>
          <cell r="L80">
            <v>2.67</v>
          </cell>
          <cell r="M80">
            <v>76.7</v>
          </cell>
        </row>
        <row r="80">
          <cell r="P80">
            <v>46.02</v>
          </cell>
          <cell r="Q80">
            <v>84</v>
          </cell>
          <cell r="R80">
            <v>8.4</v>
          </cell>
        </row>
        <row r="80">
          <cell r="T80">
            <v>0</v>
          </cell>
        </row>
        <row r="80">
          <cell r="V80">
            <v>0</v>
          </cell>
          <cell r="W80">
            <v>0</v>
          </cell>
        </row>
        <row r="80">
          <cell r="AB80">
            <v>0</v>
          </cell>
        </row>
        <row r="80">
          <cell r="AH80" t="str">
            <v>团日活动三等奖+0.075</v>
          </cell>
          <cell r="AI80">
            <v>0.075</v>
          </cell>
          <cell r="AJ80">
            <v>0.075</v>
          </cell>
        </row>
        <row r="80">
          <cell r="AP80" t="str">
            <v>班歌赛三等奖+0.2</v>
          </cell>
          <cell r="AQ80">
            <v>0.2</v>
          </cell>
          <cell r="AR80">
            <v>0.2</v>
          </cell>
          <cell r="AS80">
            <v>77.134257</v>
          </cell>
          <cell r="AT80">
            <v>0.275</v>
          </cell>
          <cell r="AU80">
            <v>77.409257</v>
          </cell>
        </row>
        <row r="81">
          <cell r="C81" t="str">
            <v>201906060103</v>
          </cell>
          <cell r="D81">
            <v>61.21724</v>
          </cell>
          <cell r="E81" t="str">
            <v>A</v>
          </cell>
          <cell r="F81">
            <v>12</v>
          </cell>
          <cell r="G81" t="str">
            <v>C</v>
          </cell>
          <cell r="H81">
            <v>3</v>
          </cell>
        </row>
        <row r="81">
          <cell r="K81">
            <v>22.865172</v>
          </cell>
          <cell r="L81">
            <v>3.69</v>
          </cell>
          <cell r="M81">
            <v>86.9</v>
          </cell>
          <cell r="N81" t="str">
            <v>普通话+0.2</v>
          </cell>
          <cell r="O81">
            <v>0.2</v>
          </cell>
          <cell r="P81">
            <v>52.26</v>
          </cell>
          <cell r="Q81">
            <v>84</v>
          </cell>
          <cell r="R81">
            <v>8.4</v>
          </cell>
          <cell r="S81" t="str">
            <v>物理创新（理论）竞赛（20）省三+0.4</v>
          </cell>
          <cell r="T81">
            <v>0.4</v>
          </cell>
        </row>
        <row r="81">
          <cell r="V81">
            <v>0</v>
          </cell>
          <cell r="W81">
            <v>0.4</v>
          </cell>
        </row>
        <row r="81">
          <cell r="AB81">
            <v>0</v>
          </cell>
          <cell r="AC81" t="str">
            <v>就业与职业发展协会招聘拓展部副部A+2</v>
          </cell>
          <cell r="AD81" t="str">
            <v>就业与职业发展协会招聘拓展部副部A+2</v>
          </cell>
          <cell r="AE81">
            <v>2</v>
          </cell>
        </row>
        <row r="81">
          <cell r="AH81" t="str">
            <v>团日活动三等奖+0.075</v>
          </cell>
          <cell r="AI81">
            <v>0.075</v>
          </cell>
          <cell r="AJ81">
            <v>2.075</v>
          </cell>
        </row>
        <row r="81">
          <cell r="AP81" t="str">
            <v>班歌赛三等奖+0.2</v>
          </cell>
          <cell r="AQ81">
            <v>0.2</v>
          </cell>
          <cell r="AR81">
            <v>0.2</v>
          </cell>
          <cell r="AS81">
            <v>83.525172</v>
          </cell>
          <cell r="AT81">
            <v>2.675</v>
          </cell>
          <cell r="AU81">
            <v>86.200172</v>
          </cell>
        </row>
        <row r="82">
          <cell r="C82" t="str">
            <v>201706060310</v>
          </cell>
          <cell r="D82">
            <v>18.97</v>
          </cell>
          <cell r="E82" t="str">
            <v>A</v>
          </cell>
          <cell r="F82">
            <v>12</v>
          </cell>
          <cell r="G82" t="str">
            <v>C</v>
          </cell>
          <cell r="H82">
            <v>3</v>
          </cell>
        </row>
        <row r="82">
          <cell r="K82">
            <v>10.191</v>
          </cell>
          <cell r="L82">
            <v>0.64</v>
          </cell>
          <cell r="M82">
            <v>56.4</v>
          </cell>
        </row>
        <row r="82">
          <cell r="P82">
            <v>33.84</v>
          </cell>
          <cell r="Q82">
            <v>81</v>
          </cell>
          <cell r="R82">
            <v>8.1</v>
          </cell>
        </row>
        <row r="82">
          <cell r="T82">
            <v>0</v>
          </cell>
        </row>
        <row r="82">
          <cell r="V82">
            <v>0</v>
          </cell>
          <cell r="W82">
            <v>0</v>
          </cell>
        </row>
        <row r="82">
          <cell r="AB82">
            <v>0</v>
          </cell>
        </row>
        <row r="82">
          <cell r="AH82" t="str">
            <v>团日活动三等奖+0.075</v>
          </cell>
          <cell r="AI82">
            <v>0.075</v>
          </cell>
          <cell r="AJ82">
            <v>0.075</v>
          </cell>
        </row>
        <row r="82">
          <cell r="AN82" t="str">
            <v>院篮球赛亚军+0.25</v>
          </cell>
          <cell r="AO82">
            <v>0.25</v>
          </cell>
          <cell r="AP82" t="str">
            <v>班歌赛三等奖+0.2</v>
          </cell>
          <cell r="AQ82">
            <v>0.2</v>
          </cell>
          <cell r="AR82">
            <v>0.45</v>
          </cell>
          <cell r="AS82">
            <v>52.131</v>
          </cell>
          <cell r="AT82">
            <v>0.525</v>
          </cell>
          <cell r="AU82">
            <v>52.656</v>
          </cell>
        </row>
        <row r="83">
          <cell r="C83" t="str">
            <v>201906060126</v>
          </cell>
          <cell r="D83">
            <v>61.35</v>
          </cell>
          <cell r="E83" t="str">
            <v>A</v>
          </cell>
          <cell r="F83">
            <v>12</v>
          </cell>
          <cell r="G83" t="str">
            <v>C</v>
          </cell>
          <cell r="H83">
            <v>3</v>
          </cell>
        </row>
        <row r="83">
          <cell r="K83">
            <v>22.905</v>
          </cell>
          <cell r="L83">
            <v>2.49</v>
          </cell>
          <cell r="M83">
            <v>74.9</v>
          </cell>
        </row>
        <row r="83">
          <cell r="P83">
            <v>44.94</v>
          </cell>
          <cell r="Q83">
            <v>65</v>
          </cell>
          <cell r="R83">
            <v>6.5</v>
          </cell>
        </row>
        <row r="83">
          <cell r="T83">
            <v>0</v>
          </cell>
        </row>
        <row r="83">
          <cell r="V83">
            <v>0</v>
          </cell>
          <cell r="W83">
            <v>0</v>
          </cell>
        </row>
        <row r="83">
          <cell r="AB83">
            <v>0</v>
          </cell>
        </row>
        <row r="83">
          <cell r="AH83" t="str">
            <v>团日活动三等奖+0.075</v>
          </cell>
          <cell r="AI83">
            <v>0.075</v>
          </cell>
          <cell r="AJ83">
            <v>0.075</v>
          </cell>
        </row>
        <row r="83">
          <cell r="AN83" t="str">
            <v>院篮球赛亚军+0.25</v>
          </cell>
          <cell r="AO83">
            <v>0.25</v>
          </cell>
          <cell r="AP83" t="str">
            <v>班歌赛三等奖+0.2</v>
          </cell>
          <cell r="AQ83">
            <v>0.2</v>
          </cell>
          <cell r="AR83">
            <v>0.45</v>
          </cell>
          <cell r="AS83">
            <v>74.345</v>
          </cell>
          <cell r="AT83">
            <v>0.525</v>
          </cell>
          <cell r="AU83">
            <v>74.87</v>
          </cell>
        </row>
        <row r="84">
          <cell r="C84" t="str">
            <v>201906060127</v>
          </cell>
          <cell r="D84">
            <v>61.36</v>
          </cell>
          <cell r="E84" t="str">
            <v>A</v>
          </cell>
          <cell r="F84">
            <v>12</v>
          </cell>
          <cell r="G84" t="str">
            <v>C</v>
          </cell>
          <cell r="H84">
            <v>3</v>
          </cell>
        </row>
        <row r="84">
          <cell r="K84">
            <v>22.908</v>
          </cell>
          <cell r="L84">
            <v>2.68</v>
          </cell>
          <cell r="M84">
            <v>76.8</v>
          </cell>
        </row>
        <row r="84">
          <cell r="P84">
            <v>46.08</v>
          </cell>
          <cell r="Q84">
            <v>61</v>
          </cell>
          <cell r="R84">
            <v>6.1</v>
          </cell>
        </row>
        <row r="84">
          <cell r="T84">
            <v>0</v>
          </cell>
        </row>
        <row r="84">
          <cell r="V84">
            <v>0</v>
          </cell>
          <cell r="W84">
            <v>0</v>
          </cell>
        </row>
        <row r="84">
          <cell r="AB84">
            <v>0</v>
          </cell>
        </row>
        <row r="84">
          <cell r="AH84" t="str">
            <v>团日活动三等奖+0.075</v>
          </cell>
          <cell r="AI84">
            <v>0.075</v>
          </cell>
          <cell r="AJ84">
            <v>0.075</v>
          </cell>
        </row>
        <row r="84">
          <cell r="AP84" t="str">
            <v>班歌赛三等奖+0.2</v>
          </cell>
          <cell r="AQ84">
            <v>0.2</v>
          </cell>
          <cell r="AR84">
            <v>0.2</v>
          </cell>
          <cell r="AS84">
            <v>75.088</v>
          </cell>
          <cell r="AT84">
            <v>0.275</v>
          </cell>
          <cell r="AU84">
            <v>75.363</v>
          </cell>
        </row>
        <row r="85">
          <cell r="C85" t="str">
            <v>201906060205</v>
          </cell>
          <cell r="D85">
            <v>61.05</v>
          </cell>
          <cell r="E85" t="str">
            <v>A</v>
          </cell>
          <cell r="F85">
            <v>12</v>
          </cell>
          <cell r="G85" t="str">
            <v>C</v>
          </cell>
          <cell r="H85">
            <v>3</v>
          </cell>
        </row>
        <row r="85">
          <cell r="K85">
            <v>22.815</v>
          </cell>
          <cell r="L85">
            <v>2.75</v>
          </cell>
          <cell r="M85">
            <v>77.5</v>
          </cell>
        </row>
        <row r="85">
          <cell r="P85">
            <v>46.5</v>
          </cell>
          <cell r="Q85">
            <v>85</v>
          </cell>
          <cell r="R85">
            <v>8.5</v>
          </cell>
        </row>
        <row r="85">
          <cell r="T85">
            <v>0</v>
          </cell>
        </row>
        <row r="85">
          <cell r="V85">
            <v>0</v>
          </cell>
          <cell r="W85">
            <v>0</v>
          </cell>
        </row>
        <row r="85">
          <cell r="AB85">
            <v>0</v>
          </cell>
        </row>
        <row r="85">
          <cell r="AH85" t="str">
            <v>团日活动三等奖+0.075</v>
          </cell>
          <cell r="AI85">
            <v>0.075</v>
          </cell>
          <cell r="AJ85">
            <v>0.075</v>
          </cell>
        </row>
        <row r="85">
          <cell r="AN85" t="str">
            <v>院篮球赛亚军+0.25</v>
          </cell>
          <cell r="AO85">
            <v>0.25</v>
          </cell>
          <cell r="AP85" t="str">
            <v>班歌赛三等奖+0.2</v>
          </cell>
          <cell r="AQ85">
            <v>0.2</v>
          </cell>
          <cell r="AR85">
            <v>0.45</v>
          </cell>
          <cell r="AS85">
            <v>77.815</v>
          </cell>
          <cell r="AT85">
            <v>0.525</v>
          </cell>
          <cell r="AU85">
            <v>78.34</v>
          </cell>
        </row>
        <row r="86">
          <cell r="C86" t="str">
            <v>201906060206</v>
          </cell>
          <cell r="D86">
            <v>61.84</v>
          </cell>
          <cell r="E86" t="str">
            <v>A</v>
          </cell>
          <cell r="F86">
            <v>12</v>
          </cell>
          <cell r="G86" t="str">
            <v>C</v>
          </cell>
          <cell r="H86">
            <v>3</v>
          </cell>
          <cell r="I86" t="str">
            <v>院通报表扬+0.5院通报表扬+0.5</v>
          </cell>
          <cell r="J86">
            <v>1</v>
          </cell>
          <cell r="K86">
            <v>23.352</v>
          </cell>
          <cell r="L86">
            <v>3.7</v>
          </cell>
          <cell r="M86">
            <v>87</v>
          </cell>
        </row>
        <row r="86">
          <cell r="P86">
            <v>52.2</v>
          </cell>
          <cell r="Q86">
            <v>70</v>
          </cell>
          <cell r="R86">
            <v>7</v>
          </cell>
          <cell r="S86" t="str">
            <v>物理创新（理论）竞赛省三+0.4</v>
          </cell>
          <cell r="T86">
            <v>0.4</v>
          </cell>
        </row>
        <row r="86">
          <cell r="V86">
            <v>0</v>
          </cell>
          <cell r="W86">
            <v>0.4</v>
          </cell>
          <cell r="X86" t="str">
            <v>省级社会实践团队成员，校精品团队队员</v>
          </cell>
          <cell r="Y86">
            <v>0.9</v>
          </cell>
          <cell r="Z86" t="str">
            <v>院优秀青年志愿者，一星志愿者</v>
          </cell>
          <cell r="AA86">
            <v>0.5</v>
          </cell>
          <cell r="AB86">
            <v>1.4</v>
          </cell>
          <cell r="AC86" t="str">
            <v>志协部长A+2.5*1.2</v>
          </cell>
          <cell r="AD86" t="str">
            <v>志协部长A+2.5*1.2</v>
          </cell>
          <cell r="AE86">
            <v>3</v>
          </cell>
          <cell r="AF86" t="str">
            <v>院级优秀团员+0.2</v>
          </cell>
          <cell r="AG86">
            <v>0.2</v>
          </cell>
          <cell r="AH86" t="str">
            <v>团日活动三等奖+0.075</v>
          </cell>
          <cell r="AI86">
            <v>0.075</v>
          </cell>
          <cell r="AJ86">
            <v>3.275</v>
          </cell>
        </row>
        <row r="86">
          <cell r="AP86" t="str">
            <v>班歌赛三等奖+0.2</v>
          </cell>
          <cell r="AQ86">
            <v>0.2</v>
          </cell>
          <cell r="AR86">
            <v>0.2</v>
          </cell>
          <cell r="AS86">
            <v>82.552</v>
          </cell>
          <cell r="AT86">
            <v>5.275</v>
          </cell>
          <cell r="AU86">
            <v>87.827</v>
          </cell>
        </row>
        <row r="87">
          <cell r="C87" t="str">
            <v>201906060230</v>
          </cell>
          <cell r="D87">
            <v>63.48</v>
          </cell>
          <cell r="E87" t="str">
            <v>A</v>
          </cell>
          <cell r="F87">
            <v>12</v>
          </cell>
          <cell r="G87" t="str">
            <v>B</v>
          </cell>
          <cell r="H87">
            <v>5</v>
          </cell>
          <cell r="I87" t="str">
            <v>院通报表扬+0.5院通报表扬+0.5</v>
          </cell>
          <cell r="J87">
            <v>1</v>
          </cell>
          <cell r="K87">
            <v>24.444</v>
          </cell>
          <cell r="L87">
            <v>3.7</v>
          </cell>
          <cell r="M87">
            <v>87</v>
          </cell>
          <cell r="N87" t="str">
            <v>英语六级+0.3普通话证书+0.2</v>
          </cell>
          <cell r="O87">
            <v>0.5</v>
          </cell>
          <cell r="P87">
            <v>52.5</v>
          </cell>
          <cell r="Q87">
            <v>81</v>
          </cell>
          <cell r="R87">
            <v>8.1</v>
          </cell>
          <cell r="S87" t="str">
            <v>挑战杯（21+已提）省一+6【运河杯校二（已提）+2.5】，数学建模竞赛（21）校三+0.4；数学竞赛（20+非数学类）国二+1，高数竞赛（20+工科类）省二+0.6，物理创新（理论）竞赛（20）省二+0.6</v>
          </cell>
          <cell r="T87">
            <v>8.6</v>
          </cell>
          <cell r="U87" t="str">
            <v>；发明专利（受理一作*2+授权二作）+4，软著授权（一作*2+二作*2）+0.9（最高4分）；论文B类学术（一作+二作*2）+4；国创立项（一作+三作）+1.125，新苗立项三作+0.25</v>
          </cell>
          <cell r="V87">
            <v>9.375</v>
          </cell>
          <cell r="W87">
            <v>17.975</v>
          </cell>
          <cell r="X87" t="str">
            <v>校精品团队队员</v>
          </cell>
          <cell r="Y87">
            <v>0.15</v>
          </cell>
          <cell r="Z87" t="str">
            <v>院优秀青年志愿者，二星志愿者</v>
          </cell>
          <cell r="AA87">
            <v>0.5</v>
          </cell>
          <cell r="AB87">
            <v>0.65</v>
          </cell>
          <cell r="AC87" t="str">
            <v>资助A+1.5*1.2，校志协人力资源部干事B+1</v>
          </cell>
          <cell r="AD87" t="str">
            <v>校志协人力资源部干事B+1、资助B+1.5*1.2</v>
          </cell>
          <cell r="AE87">
            <v>2</v>
          </cell>
          <cell r="AF87" t="str">
            <v>院级优秀团员+0.2</v>
          </cell>
          <cell r="AG87">
            <v>0.2</v>
          </cell>
          <cell r="AH87" t="str">
            <v>团日活动三等奖+0.075</v>
          </cell>
          <cell r="AI87">
            <v>0.075</v>
          </cell>
          <cell r="AJ87">
            <v>2.275</v>
          </cell>
        </row>
        <row r="87">
          <cell r="AN87" t="str">
            <v>院篮球赛亚军+0.25</v>
          </cell>
          <cell r="AO87">
            <v>0.25</v>
          </cell>
          <cell r="AP87" t="str">
            <v>班歌赛三等奖+0.2  院辩论赛八强+0.1、寝室风采大赛优胜奖+0.1</v>
          </cell>
          <cell r="AQ87">
            <v>0.4</v>
          </cell>
          <cell r="AR87">
            <v>0.65</v>
          </cell>
          <cell r="AS87">
            <v>85.044</v>
          </cell>
          <cell r="AT87">
            <v>21.55</v>
          </cell>
          <cell r="AU87">
            <v>106.594</v>
          </cell>
        </row>
        <row r="88">
          <cell r="C88" t="str">
            <v>201906060233</v>
          </cell>
          <cell r="D88">
            <v>61.84516</v>
          </cell>
          <cell r="E88" t="str">
            <v>A</v>
          </cell>
          <cell r="F88">
            <v>12</v>
          </cell>
          <cell r="G88" t="str">
            <v>A</v>
          </cell>
          <cell r="H88">
            <v>7</v>
          </cell>
          <cell r="I88" t="str">
            <v>院通报表扬+0.5</v>
          </cell>
          <cell r="J88">
            <v>0.5</v>
          </cell>
          <cell r="K88">
            <v>24.403548</v>
          </cell>
          <cell r="L88">
            <v>2.67</v>
          </cell>
          <cell r="M88">
            <v>76.7</v>
          </cell>
        </row>
        <row r="88">
          <cell r="P88">
            <v>46.02</v>
          </cell>
          <cell r="Q88">
            <v>82</v>
          </cell>
          <cell r="R88">
            <v>8.2</v>
          </cell>
        </row>
        <row r="88">
          <cell r="T88">
            <v>0</v>
          </cell>
        </row>
        <row r="88">
          <cell r="V88">
            <v>0</v>
          </cell>
          <cell r="W88">
            <v>0</v>
          </cell>
        </row>
        <row r="88">
          <cell r="AB88">
            <v>0</v>
          </cell>
          <cell r="AC88" t="str">
            <v>文艺部干事B+1.5</v>
          </cell>
          <cell r="AD88" t="str">
            <v>文艺部干事B+1.5</v>
          </cell>
          <cell r="AE88">
            <v>1.5</v>
          </cell>
        </row>
        <row r="88">
          <cell r="AH88" t="str">
            <v>团日活动三等奖+0.075</v>
          </cell>
          <cell r="AI88">
            <v>0.075</v>
          </cell>
          <cell r="AJ88">
            <v>1.575</v>
          </cell>
        </row>
        <row r="88">
          <cell r="AP88" t="str">
            <v>班歌赛三等奖+0.2</v>
          </cell>
          <cell r="AQ88">
            <v>0.2</v>
          </cell>
          <cell r="AR88">
            <v>0.2</v>
          </cell>
          <cell r="AS88">
            <v>78.623548</v>
          </cell>
          <cell r="AT88">
            <v>1.775</v>
          </cell>
          <cell r="AU88">
            <v>80.398548</v>
          </cell>
        </row>
        <row r="89">
          <cell r="C89" t="str">
            <v>201906060301</v>
          </cell>
          <cell r="D89">
            <v>62.99</v>
          </cell>
          <cell r="E89" t="str">
            <v>A</v>
          </cell>
          <cell r="F89">
            <v>12</v>
          </cell>
          <cell r="G89" t="str">
            <v>B</v>
          </cell>
          <cell r="H89">
            <v>5</v>
          </cell>
        </row>
        <row r="89">
          <cell r="K89">
            <v>23.997</v>
          </cell>
          <cell r="L89">
            <v>4</v>
          </cell>
          <cell r="M89">
            <v>90</v>
          </cell>
          <cell r="N89" t="str">
            <v>英语六级+0.3全国计算机二级+0.3</v>
          </cell>
          <cell r="O89">
            <v>0.6</v>
          </cell>
          <cell r="P89">
            <v>54.36</v>
          </cell>
          <cell r="Q89">
            <v>80</v>
          </cell>
          <cell r="R89">
            <v>8</v>
          </cell>
          <cell r="S89" t="str">
            <v>数学竞赛（20+非数学类）国三+0.8，物理创新（理论）竞赛（20）省二+0.6</v>
          </cell>
          <cell r="T89">
            <v>1.4</v>
          </cell>
        </row>
        <row r="89">
          <cell r="V89">
            <v>0</v>
          </cell>
          <cell r="W89">
            <v>1.4</v>
          </cell>
          <cell r="X89" t="str">
            <v>校级重点实践团队成员</v>
          </cell>
          <cell r="Y89">
            <v>0.25</v>
          </cell>
        </row>
        <row r="89">
          <cell r="AB89">
            <v>0.25</v>
          </cell>
          <cell r="AC89" t="str">
            <v>微记者副部A+2*1.2</v>
          </cell>
          <cell r="AD89" t="str">
            <v>微记者副部A+2*1.2</v>
          </cell>
          <cell r="AE89">
            <v>2.4</v>
          </cell>
        </row>
        <row r="89">
          <cell r="AH89" t="str">
            <v>团日活动三等奖+0.075</v>
          </cell>
          <cell r="AI89">
            <v>0.075</v>
          </cell>
          <cell r="AJ89">
            <v>2.475</v>
          </cell>
        </row>
        <row r="89">
          <cell r="AO89">
            <v>0.25</v>
          </cell>
          <cell r="AP89" t="str">
            <v>班歌赛三等奖+0.2</v>
          </cell>
          <cell r="AQ89">
            <v>0.2</v>
          </cell>
          <cell r="AR89">
            <v>0.45</v>
          </cell>
          <cell r="AS89">
            <v>86.357</v>
          </cell>
          <cell r="AT89">
            <v>4.575</v>
          </cell>
          <cell r="AU89">
            <v>90.932</v>
          </cell>
        </row>
        <row r="90">
          <cell r="C90" t="str">
            <v>201906060303</v>
          </cell>
          <cell r="D90">
            <v>60.77</v>
          </cell>
          <cell r="E90" t="str">
            <v>A</v>
          </cell>
          <cell r="F90">
            <v>12</v>
          </cell>
          <cell r="G90" t="str">
            <v>B</v>
          </cell>
          <cell r="H90">
            <v>5</v>
          </cell>
        </row>
        <row r="90">
          <cell r="K90">
            <v>23.331</v>
          </cell>
          <cell r="L90">
            <v>1.39</v>
          </cell>
          <cell r="M90">
            <v>63.9</v>
          </cell>
        </row>
        <row r="90">
          <cell r="P90">
            <v>38.34</v>
          </cell>
          <cell r="Q90">
            <v>60</v>
          </cell>
          <cell r="R90">
            <v>6</v>
          </cell>
        </row>
        <row r="90">
          <cell r="T90">
            <v>0</v>
          </cell>
        </row>
        <row r="90">
          <cell r="V90">
            <v>0</v>
          </cell>
          <cell r="W90">
            <v>0</v>
          </cell>
        </row>
        <row r="90">
          <cell r="AB90">
            <v>0</v>
          </cell>
        </row>
        <row r="90">
          <cell r="AH90" t="str">
            <v>团日活动三等奖+0.075</v>
          </cell>
          <cell r="AI90">
            <v>0.075</v>
          </cell>
          <cell r="AJ90">
            <v>0.075</v>
          </cell>
        </row>
        <row r="90">
          <cell r="AP90" t="str">
            <v>班歌赛三等奖+0.2</v>
          </cell>
          <cell r="AQ90">
            <v>0.2</v>
          </cell>
          <cell r="AR90">
            <v>0.2</v>
          </cell>
          <cell r="AS90">
            <v>67.671</v>
          </cell>
          <cell r="AT90">
            <v>0.275</v>
          </cell>
          <cell r="AU90">
            <v>67.946</v>
          </cell>
        </row>
        <row r="91">
          <cell r="C91" t="str">
            <v>201906060305</v>
          </cell>
          <cell r="D91">
            <v>61.57</v>
          </cell>
          <cell r="E91" t="str">
            <v>A</v>
          </cell>
          <cell r="F91">
            <v>12</v>
          </cell>
          <cell r="G91" t="str">
            <v>B</v>
          </cell>
          <cell r="H91">
            <v>5</v>
          </cell>
        </row>
        <row r="91">
          <cell r="K91">
            <v>23.571</v>
          </cell>
          <cell r="L91">
            <v>2.53</v>
          </cell>
          <cell r="M91">
            <v>75.3</v>
          </cell>
        </row>
        <row r="91">
          <cell r="P91">
            <v>45.18</v>
          </cell>
          <cell r="Q91">
            <v>64</v>
          </cell>
          <cell r="R91">
            <v>6.4</v>
          </cell>
          <cell r="S91" t="str">
            <v>电子设计竞赛（21）校二+0.6</v>
          </cell>
          <cell r="T91">
            <v>0.6</v>
          </cell>
        </row>
        <row r="91">
          <cell r="V91">
            <v>0</v>
          </cell>
          <cell r="W91">
            <v>0.6</v>
          </cell>
        </row>
        <row r="91">
          <cell r="AB91">
            <v>0</v>
          </cell>
          <cell r="AC91" t="str">
            <v>科技部副部A+2*1.2</v>
          </cell>
          <cell r="AD91" t="str">
            <v>科技部副部A+2*1.2</v>
          </cell>
          <cell r="AE91">
            <v>2.4</v>
          </cell>
        </row>
        <row r="91">
          <cell r="AH91" t="str">
            <v>团日活动三等奖+0.075</v>
          </cell>
          <cell r="AI91">
            <v>0.075</v>
          </cell>
          <cell r="AJ91">
            <v>2.475</v>
          </cell>
        </row>
        <row r="91">
          <cell r="AP91" t="str">
            <v>班歌赛三等奖+0.2</v>
          </cell>
          <cell r="AQ91">
            <v>0.2</v>
          </cell>
          <cell r="AR91">
            <v>0.2</v>
          </cell>
          <cell r="AS91">
            <v>75.151</v>
          </cell>
          <cell r="AT91">
            <v>3.275</v>
          </cell>
          <cell r="AU91">
            <v>78.426</v>
          </cell>
        </row>
        <row r="92">
          <cell r="C92" t="str">
            <v>201906060306</v>
          </cell>
          <cell r="D92">
            <v>61.37</v>
          </cell>
          <cell r="E92" t="str">
            <v>A</v>
          </cell>
          <cell r="F92">
            <v>12</v>
          </cell>
          <cell r="G92" t="str">
            <v>C</v>
          </cell>
          <cell r="H92">
            <v>3</v>
          </cell>
        </row>
        <row r="92">
          <cell r="K92">
            <v>22.911</v>
          </cell>
          <cell r="L92">
            <v>1.62</v>
          </cell>
          <cell r="M92">
            <v>66.2</v>
          </cell>
        </row>
        <row r="92">
          <cell r="P92">
            <v>39.72</v>
          </cell>
          <cell r="Q92">
            <v>57</v>
          </cell>
          <cell r="R92">
            <v>5.7</v>
          </cell>
        </row>
        <row r="92">
          <cell r="T92">
            <v>0</v>
          </cell>
        </row>
        <row r="92">
          <cell r="V92">
            <v>0</v>
          </cell>
          <cell r="W92">
            <v>0</v>
          </cell>
        </row>
        <row r="92">
          <cell r="AB92">
            <v>0</v>
          </cell>
        </row>
        <row r="92">
          <cell r="AH92" t="str">
            <v>团日活动三等奖+0.075</v>
          </cell>
          <cell r="AI92">
            <v>0.075</v>
          </cell>
          <cell r="AJ92">
            <v>0.075</v>
          </cell>
        </row>
        <row r="92">
          <cell r="AP92" t="str">
            <v>班歌赛三等奖+0.2</v>
          </cell>
          <cell r="AQ92">
            <v>0.2</v>
          </cell>
          <cell r="AR92">
            <v>0.2</v>
          </cell>
          <cell r="AS92">
            <v>68.331</v>
          </cell>
          <cell r="AT92">
            <v>0.275</v>
          </cell>
          <cell r="AU92">
            <v>68.606</v>
          </cell>
        </row>
        <row r="93">
          <cell r="C93" t="str">
            <v>201906060308</v>
          </cell>
          <cell r="D93">
            <v>63.08387</v>
          </cell>
          <cell r="E93" t="str">
            <v>A</v>
          </cell>
          <cell r="F93">
            <v>12</v>
          </cell>
          <cell r="G93" t="str">
            <v>C</v>
          </cell>
          <cell r="H93">
            <v>3</v>
          </cell>
          <cell r="I93" t="str">
            <v>院通报表扬+0.5</v>
          </cell>
          <cell r="J93">
            <v>0.5</v>
          </cell>
          <cell r="K93">
            <v>23.575161</v>
          </cell>
          <cell r="L93">
            <v>4.03</v>
          </cell>
          <cell r="M93">
            <v>90.3</v>
          </cell>
          <cell r="N93" t="str">
            <v>英语六级+0.3</v>
          </cell>
          <cell r="O93">
            <v>0.3</v>
          </cell>
          <cell r="P93">
            <v>54.36</v>
          </cell>
          <cell r="Q93">
            <v>93</v>
          </cell>
          <cell r="R93">
            <v>9.3</v>
          </cell>
          <cell r="S93" t="str">
            <v>数据挖掘竞赛校一+0.5，智能车（21）省二+2.5，程序设计竞赛校三+0.4，电子设计竞赛（21）校一+1（取三）；高数竞赛（20+工科类）省一+0.8，物理创新（理论）竞赛（20）省二+0.6，数学竞赛（20+非数学类）国二+1</v>
          </cell>
          <cell r="T93">
            <v>6.4</v>
          </cell>
        </row>
        <row r="93">
          <cell r="V93">
            <v>0</v>
          </cell>
          <cell r="W93">
            <v>6.4</v>
          </cell>
          <cell r="X93" t="str">
            <v>校级重点实践团队成员</v>
          </cell>
          <cell r="Y93">
            <v>0.15</v>
          </cell>
        </row>
        <row r="93">
          <cell r="AB93">
            <v>0.15</v>
          </cell>
        </row>
        <row r="93">
          <cell r="AH93" t="str">
            <v>团日活动三等奖+0.075</v>
          </cell>
          <cell r="AI93">
            <v>0.075</v>
          </cell>
          <cell r="AJ93">
            <v>0.075</v>
          </cell>
        </row>
        <row r="93">
          <cell r="AP93" t="str">
            <v>班歌赛三等奖+0.2 院科技文化节一等奖+0.3</v>
          </cell>
          <cell r="AQ93">
            <v>0.5</v>
          </cell>
          <cell r="AR93">
            <v>0.5</v>
          </cell>
          <cell r="AS93">
            <v>87.235161</v>
          </cell>
          <cell r="AT93">
            <v>7.125</v>
          </cell>
          <cell r="AU93">
            <v>94.360161</v>
          </cell>
        </row>
        <row r="94">
          <cell r="C94" t="str">
            <v>201906060310</v>
          </cell>
          <cell r="D94">
            <v>63.44</v>
          </cell>
          <cell r="E94" t="str">
            <v>A</v>
          </cell>
          <cell r="F94">
            <v>12</v>
          </cell>
          <cell r="G94" t="str">
            <v>C</v>
          </cell>
          <cell r="H94">
            <v>3</v>
          </cell>
          <cell r="I94" t="str">
            <v>院通报表扬+0.5</v>
          </cell>
          <cell r="J94">
            <v>0.5</v>
          </cell>
          <cell r="K94">
            <v>23.682</v>
          </cell>
          <cell r="L94">
            <v>3.3</v>
          </cell>
          <cell r="M94">
            <v>83</v>
          </cell>
        </row>
        <row r="94">
          <cell r="P94">
            <v>49.8</v>
          </cell>
          <cell r="Q94">
            <v>93</v>
          </cell>
          <cell r="R94">
            <v>9.3</v>
          </cell>
          <cell r="S94" t="str">
            <v>服务外包国三+3；物理创新（理论）竞赛（20）省三+0.4，高数竞赛（21+工科类）省二+0.6</v>
          </cell>
          <cell r="T94">
            <v>4</v>
          </cell>
          <cell r="U94" t="str">
            <v>国创立项二作+0.375</v>
          </cell>
          <cell r="V94">
            <v>0.375</v>
          </cell>
          <cell r="W94">
            <v>4.375</v>
          </cell>
        </row>
        <row r="94">
          <cell r="AB94">
            <v>0</v>
          </cell>
          <cell r="AC94" t="str">
            <v>调宣A+1.5，新闻中心副部A+2*1.2</v>
          </cell>
          <cell r="AD94" t="str">
            <v>调宣A+1.5，新闻中心副部A+2*1.2</v>
          </cell>
          <cell r="AE94">
            <v>2.7</v>
          </cell>
        </row>
        <row r="94">
          <cell r="AH94" t="str">
            <v>团日活动三等奖+0.075</v>
          </cell>
          <cell r="AI94">
            <v>0.075</v>
          </cell>
          <cell r="AJ94">
            <v>2.775</v>
          </cell>
        </row>
        <row r="94">
          <cell r="AP94" t="str">
            <v>班歌赛三等奖+0.2 院银江杯摄影大赛手机组一等奖+0.6 院银江杯相机组三等奖+0.4</v>
          </cell>
          <cell r="AQ94">
            <v>1.2</v>
          </cell>
          <cell r="AR94">
            <v>1.2</v>
          </cell>
          <cell r="AS94">
            <v>82.782</v>
          </cell>
          <cell r="AT94">
            <v>8.35</v>
          </cell>
          <cell r="AU94">
            <v>91.132</v>
          </cell>
        </row>
        <row r="95">
          <cell r="C95" t="str">
            <v>201906060311</v>
          </cell>
          <cell r="D95">
            <v>61.3871</v>
          </cell>
          <cell r="E95" t="str">
            <v>A</v>
          </cell>
          <cell r="F95">
            <v>12</v>
          </cell>
          <cell r="G95" t="str">
            <v>C</v>
          </cell>
          <cell r="H95">
            <v>3</v>
          </cell>
          <cell r="I95" t="str">
            <v>院通报表扬+0.5</v>
          </cell>
          <cell r="J95">
            <v>0.5</v>
          </cell>
          <cell r="K95">
            <v>23.06613</v>
          </cell>
          <cell r="L95">
            <v>2.72</v>
          </cell>
          <cell r="M95">
            <v>77.2</v>
          </cell>
        </row>
        <row r="95">
          <cell r="P95">
            <v>46.32</v>
          </cell>
          <cell r="Q95">
            <v>84</v>
          </cell>
          <cell r="R95">
            <v>8.4</v>
          </cell>
        </row>
        <row r="95">
          <cell r="T95">
            <v>0</v>
          </cell>
        </row>
        <row r="95">
          <cell r="V95">
            <v>0</v>
          </cell>
          <cell r="W95">
            <v>0</v>
          </cell>
        </row>
        <row r="95">
          <cell r="AB95">
            <v>0</v>
          </cell>
        </row>
        <row r="95">
          <cell r="AH95" t="str">
            <v>团日活动三等奖+0.075</v>
          </cell>
          <cell r="AI95">
            <v>0.075</v>
          </cell>
          <cell r="AJ95">
            <v>0.075</v>
          </cell>
        </row>
        <row r="95">
          <cell r="AP95" t="str">
            <v>班歌赛三等奖+0.2</v>
          </cell>
          <cell r="AQ95">
            <v>0.2</v>
          </cell>
          <cell r="AR95">
            <v>0.2</v>
          </cell>
          <cell r="AS95">
            <v>77.78613</v>
          </cell>
          <cell r="AT95">
            <v>0.275</v>
          </cell>
          <cell r="AU95">
            <v>78.06113</v>
          </cell>
        </row>
        <row r="96">
          <cell r="C96" t="str">
            <v>201906060315</v>
          </cell>
          <cell r="D96">
            <v>63.46</v>
          </cell>
          <cell r="E96" t="str">
            <v>A</v>
          </cell>
          <cell r="F96">
            <v>12</v>
          </cell>
          <cell r="G96" t="str">
            <v>C</v>
          </cell>
          <cell r="H96">
            <v>3</v>
          </cell>
          <cell r="I96" t="str">
            <v>院通报表扬+0.5院通报表扬+0.5</v>
          </cell>
          <cell r="J96">
            <v>1</v>
          </cell>
          <cell r="K96">
            <v>23.838</v>
          </cell>
          <cell r="L96">
            <v>3.43</v>
          </cell>
          <cell r="M96">
            <v>84.3</v>
          </cell>
          <cell r="N96" t="str">
            <v>英语六级+0.3</v>
          </cell>
          <cell r="O96">
            <v>0.3</v>
          </cell>
          <cell r="P96">
            <v>50.76</v>
          </cell>
          <cell r="Q96">
            <v>84</v>
          </cell>
          <cell r="R96">
            <v>8.4</v>
          </cell>
          <cell r="S96" t="str">
            <v>电子设计竞赛（21）校二+0.6；高数竞赛（20+工科类）省三+0.4</v>
          </cell>
          <cell r="T96">
            <v>1</v>
          </cell>
        </row>
        <row r="96">
          <cell r="V96">
            <v>0</v>
          </cell>
          <cell r="W96">
            <v>1</v>
          </cell>
          <cell r="X96" t="str">
            <v>省级社会实践团队成员</v>
          </cell>
          <cell r="Y96">
            <v>0.75</v>
          </cell>
        </row>
        <row r="96">
          <cell r="AB96">
            <v>0.75</v>
          </cell>
          <cell r="AC96" t="str">
            <v>学习B+1，就协部长A+2.5*1.2</v>
          </cell>
          <cell r="AD96" t="str">
            <v>学习B+1，就协部长A+2.5*1.2</v>
          </cell>
          <cell r="AE96">
            <v>3.2</v>
          </cell>
          <cell r="AF96" t="str">
            <v>院级优秀团员+0.2</v>
          </cell>
          <cell r="AG96">
            <v>0.2</v>
          </cell>
          <cell r="AH96" t="str">
            <v>团日活动三等奖+0.075</v>
          </cell>
          <cell r="AI96">
            <v>0.075</v>
          </cell>
          <cell r="AJ96">
            <v>3.475</v>
          </cell>
        </row>
        <row r="96">
          <cell r="AN96" t="str">
            <v>院篮球赛亚军+0.25</v>
          </cell>
          <cell r="AO96">
            <v>0.25</v>
          </cell>
          <cell r="AP96" t="str">
            <v>班歌赛三等奖+0.2</v>
          </cell>
          <cell r="AQ96">
            <v>0.2</v>
          </cell>
          <cell r="AR96">
            <v>0.45</v>
          </cell>
          <cell r="AS96">
            <v>82.998</v>
          </cell>
          <cell r="AT96">
            <v>5.675</v>
          </cell>
          <cell r="AU96">
            <v>88.673</v>
          </cell>
        </row>
        <row r="97">
          <cell r="C97" t="str">
            <v>201906060316</v>
          </cell>
          <cell r="D97">
            <v>63.92258</v>
          </cell>
          <cell r="E97" t="str">
            <v>A</v>
          </cell>
          <cell r="F97">
            <v>12</v>
          </cell>
          <cell r="G97" t="str">
            <v>B</v>
          </cell>
          <cell r="H97">
            <v>5</v>
          </cell>
        </row>
        <row r="97">
          <cell r="K97">
            <v>24.276774</v>
          </cell>
          <cell r="L97">
            <v>3.9</v>
          </cell>
          <cell r="M97">
            <v>89</v>
          </cell>
          <cell r="N97" t="str">
            <v>英语六级+0.3全国计算机二级+0.3</v>
          </cell>
          <cell r="O97">
            <v>0.6</v>
          </cell>
          <cell r="P97">
            <v>53.76</v>
          </cell>
          <cell r="Q97">
            <v>65</v>
          </cell>
          <cell r="R97">
            <v>6.5</v>
          </cell>
          <cell r="S97" t="str">
            <v>智能车校三+0.4；物理创新（理论）竞赛省三+0.4，数学竞赛（非数学类）国三+0.8</v>
          </cell>
          <cell r="T97">
            <v>1.6</v>
          </cell>
        </row>
        <row r="97">
          <cell r="V97">
            <v>0</v>
          </cell>
          <cell r="W97">
            <v>1.6</v>
          </cell>
          <cell r="X97" t="str">
            <v>校精品团队队员</v>
          </cell>
          <cell r="Y97">
            <v>0.15</v>
          </cell>
          <cell r="Z97" t="str">
            <v>院优秀青年志愿者</v>
          </cell>
          <cell r="AA97">
            <v>0.25</v>
          </cell>
          <cell r="AB97">
            <v>0.4</v>
          </cell>
          <cell r="AC97" t="str">
            <v>团支书A+2.5*1.2，志协副部A+2</v>
          </cell>
          <cell r="AD97" t="str">
            <v>团支书A+2.5*1.2，志协副部A+2</v>
          </cell>
          <cell r="AE97">
            <v>3.4</v>
          </cell>
          <cell r="AF97" t="str">
            <v>院级优秀团干+0.25</v>
          </cell>
          <cell r="AG97">
            <v>0.25</v>
          </cell>
          <cell r="AH97" t="str">
            <v>团日活动三等奖（负责人）+0.15</v>
          </cell>
          <cell r="AI97">
            <v>0.15</v>
          </cell>
          <cell r="AJ97">
            <v>3.8</v>
          </cell>
        </row>
        <row r="97">
          <cell r="AP97" t="str">
            <v>班歌赛三等奖+0.2</v>
          </cell>
          <cell r="AQ97">
            <v>0.2</v>
          </cell>
          <cell r="AR97">
            <v>0.2</v>
          </cell>
          <cell r="AS97">
            <v>84.536774</v>
          </cell>
          <cell r="AT97">
            <v>6</v>
          </cell>
          <cell r="AU97">
            <v>90.536774</v>
          </cell>
        </row>
        <row r="98">
          <cell r="C98" t="str">
            <v>201906060317</v>
          </cell>
          <cell r="D98">
            <v>63.90323</v>
          </cell>
          <cell r="E98" t="str">
            <v>A</v>
          </cell>
          <cell r="F98">
            <v>12</v>
          </cell>
          <cell r="G98" t="str">
            <v>C</v>
          </cell>
          <cell r="H98">
            <v>3</v>
          </cell>
          <cell r="I98" t="str">
            <v>院通报表扬+0.5院通报表扬+0.5</v>
          </cell>
          <cell r="J98">
            <v>1</v>
          </cell>
          <cell r="K98">
            <v>23.970969</v>
          </cell>
          <cell r="L98">
            <v>4.11</v>
          </cell>
          <cell r="M98">
            <v>91.1</v>
          </cell>
          <cell r="N98" t="str">
            <v>英语六级+0.3全国计算机二级+0.3</v>
          </cell>
          <cell r="O98">
            <v>0.6</v>
          </cell>
          <cell r="P98">
            <v>55.02</v>
          </cell>
          <cell r="Q98">
            <v>73</v>
          </cell>
          <cell r="R98">
            <v>7.3</v>
          </cell>
          <cell r="S98" t="str">
            <v>数据挖掘校一+0.5，电子设计竞赛（21）校一+1，程序设计竞赛校二+0.6，智能车（21）省二+2.5（取三）；高数竞赛（20+工科类）省二+0.6，数学竞赛（20+非数学类）国三+0.8</v>
          </cell>
          <cell r="T98">
            <v>5.5</v>
          </cell>
        </row>
        <row r="98">
          <cell r="V98">
            <v>0</v>
          </cell>
          <cell r="W98">
            <v>5.5</v>
          </cell>
        </row>
        <row r="98">
          <cell r="AB98">
            <v>0</v>
          </cell>
          <cell r="AC98" t="str">
            <v>班长B+2*1.2</v>
          </cell>
          <cell r="AD98" t="str">
            <v>班长A+2.5*1.2</v>
          </cell>
          <cell r="AE98">
            <v>2.7</v>
          </cell>
          <cell r="AF98" t="str">
            <v>院级优秀团干+0.25</v>
          </cell>
          <cell r="AG98">
            <v>0.25</v>
          </cell>
          <cell r="AH98" t="str">
            <v>团日活动三等奖+0.075</v>
          </cell>
          <cell r="AI98">
            <v>0.075</v>
          </cell>
          <cell r="AJ98">
            <v>3.025</v>
          </cell>
        </row>
        <row r="98">
          <cell r="AP98" t="str">
            <v>班歌赛三等奖+0.2 院科技文化节一等奖+0.3</v>
          </cell>
          <cell r="AQ98">
            <v>0.5</v>
          </cell>
          <cell r="AR98">
            <v>0.5</v>
          </cell>
          <cell r="AS98">
            <v>86.290969</v>
          </cell>
          <cell r="AT98">
            <v>9.025</v>
          </cell>
          <cell r="AU98">
            <v>95.315969</v>
          </cell>
        </row>
        <row r="99">
          <cell r="C99" t="str">
            <v>201906060318</v>
          </cell>
          <cell r="D99">
            <v>62.71</v>
          </cell>
          <cell r="E99" t="str">
            <v>A</v>
          </cell>
          <cell r="F99">
            <v>12</v>
          </cell>
          <cell r="G99" t="str">
            <v>C</v>
          </cell>
          <cell r="H99">
            <v>3</v>
          </cell>
          <cell r="I99" t="str">
            <v>院通报表扬+0.5</v>
          </cell>
          <cell r="J99">
            <v>0.5</v>
          </cell>
          <cell r="K99">
            <v>23.463</v>
          </cell>
          <cell r="L99">
            <v>2.54</v>
          </cell>
          <cell r="M99">
            <v>75.4</v>
          </cell>
        </row>
        <row r="99">
          <cell r="P99">
            <v>45.24</v>
          </cell>
          <cell r="Q99">
            <v>66</v>
          </cell>
          <cell r="R99">
            <v>6.6</v>
          </cell>
        </row>
        <row r="99">
          <cell r="T99">
            <v>0</v>
          </cell>
        </row>
        <row r="99">
          <cell r="V99">
            <v>0</v>
          </cell>
          <cell r="W99">
            <v>0</v>
          </cell>
        </row>
        <row r="99">
          <cell r="AB99">
            <v>0</v>
          </cell>
          <cell r="AC99" t="str">
            <v>心理A+1.5，心联部长A+2.5*1.2</v>
          </cell>
          <cell r="AD99" t="str">
            <v>心理A+1.5，心联部长A+2.5*1.2</v>
          </cell>
          <cell r="AE99">
            <v>3.3</v>
          </cell>
          <cell r="AF99" t="str">
            <v>院级优秀团员+0.2</v>
          </cell>
          <cell r="AG99">
            <v>0.2</v>
          </cell>
          <cell r="AH99" t="str">
            <v>团日活动三等奖+0.075</v>
          </cell>
          <cell r="AI99">
            <v>0.075</v>
          </cell>
          <cell r="AJ99">
            <v>3.575</v>
          </cell>
        </row>
        <row r="99">
          <cell r="AP99" t="str">
            <v>班歌赛三等奖+0.2</v>
          </cell>
          <cell r="AQ99">
            <v>0.2</v>
          </cell>
          <cell r="AR99">
            <v>0.2</v>
          </cell>
          <cell r="AS99">
            <v>75.303</v>
          </cell>
          <cell r="AT99">
            <v>3.775</v>
          </cell>
          <cell r="AU99">
            <v>79.078</v>
          </cell>
        </row>
        <row r="100">
          <cell r="C100" t="str">
            <v>201906060319</v>
          </cell>
          <cell r="D100">
            <v>63.04</v>
          </cell>
          <cell r="E100" t="str">
            <v>A</v>
          </cell>
          <cell r="F100">
            <v>12</v>
          </cell>
          <cell r="G100" t="str">
            <v>C</v>
          </cell>
          <cell r="H100">
            <v>3</v>
          </cell>
        </row>
        <row r="100">
          <cell r="K100">
            <v>23.412</v>
          </cell>
          <cell r="L100">
            <v>3.11</v>
          </cell>
          <cell r="M100">
            <v>81.1</v>
          </cell>
        </row>
        <row r="100">
          <cell r="P100">
            <v>48.66</v>
          </cell>
          <cell r="Q100">
            <v>91</v>
          </cell>
          <cell r="R100">
            <v>9.1</v>
          </cell>
        </row>
        <row r="100">
          <cell r="T100">
            <v>0</v>
          </cell>
        </row>
        <row r="100">
          <cell r="V100">
            <v>0</v>
          </cell>
          <cell r="W100">
            <v>0</v>
          </cell>
        </row>
        <row r="100">
          <cell r="AB100">
            <v>0</v>
          </cell>
          <cell r="AC100" t="str">
            <v>生活B+1*1.2</v>
          </cell>
          <cell r="AD100" t="str">
            <v>生活A+1.5*1.2</v>
          </cell>
          <cell r="AE100">
            <v>1.5</v>
          </cell>
        </row>
        <row r="100">
          <cell r="AH100" t="str">
            <v>团日活动三等奖+0.075</v>
          </cell>
          <cell r="AI100">
            <v>0.075</v>
          </cell>
          <cell r="AJ100">
            <v>1.575</v>
          </cell>
        </row>
        <row r="100">
          <cell r="AN100" t="str">
            <v>院篮球赛亚军+0.25</v>
          </cell>
          <cell r="AO100">
            <v>0.25</v>
          </cell>
          <cell r="AP100" t="str">
            <v>班歌赛三等奖+0.2</v>
          </cell>
          <cell r="AQ100">
            <v>0.2</v>
          </cell>
          <cell r="AR100">
            <v>0.45</v>
          </cell>
          <cell r="AS100">
            <v>81.172</v>
          </cell>
          <cell r="AT100">
            <v>2.025</v>
          </cell>
          <cell r="AU100">
            <v>83.197</v>
          </cell>
        </row>
        <row r="101">
          <cell r="C101" t="str">
            <v>201906060320</v>
          </cell>
          <cell r="D101">
            <v>61.31742</v>
          </cell>
          <cell r="E101" t="str">
            <v>A</v>
          </cell>
          <cell r="F101">
            <v>12</v>
          </cell>
          <cell r="G101" t="str">
            <v>C</v>
          </cell>
          <cell r="H101">
            <v>3</v>
          </cell>
        </row>
        <row r="101">
          <cell r="K101">
            <v>22.895226</v>
          </cell>
          <cell r="L101">
            <v>0.86</v>
          </cell>
          <cell r="M101">
            <v>58.6</v>
          </cell>
        </row>
        <row r="101">
          <cell r="P101">
            <v>35.16</v>
          </cell>
          <cell r="Q101">
            <v>0</v>
          </cell>
          <cell r="R101">
            <v>0</v>
          </cell>
        </row>
        <row r="101">
          <cell r="T101">
            <v>0</v>
          </cell>
        </row>
        <row r="101">
          <cell r="V101">
            <v>0</v>
          </cell>
          <cell r="W101">
            <v>0</v>
          </cell>
        </row>
        <row r="101">
          <cell r="AB101">
            <v>0</v>
          </cell>
        </row>
        <row r="101">
          <cell r="AH101" t="str">
            <v>团日活动三等奖+0.075</v>
          </cell>
          <cell r="AI101">
            <v>0.075</v>
          </cell>
          <cell r="AJ101">
            <v>0.075</v>
          </cell>
        </row>
        <row r="101">
          <cell r="AP101" t="str">
            <v>班歌赛三等奖+0.2</v>
          </cell>
          <cell r="AQ101">
            <v>0.2</v>
          </cell>
          <cell r="AR101">
            <v>0.2</v>
          </cell>
          <cell r="AS101">
            <v>58.055226</v>
          </cell>
          <cell r="AT101">
            <v>0.275</v>
          </cell>
          <cell r="AU101">
            <v>58.330226</v>
          </cell>
        </row>
        <row r="102">
          <cell r="C102" t="str">
            <v>201906060321</v>
          </cell>
          <cell r="D102">
            <v>63.40548</v>
          </cell>
          <cell r="E102" t="str">
            <v>A</v>
          </cell>
          <cell r="F102">
            <v>12</v>
          </cell>
          <cell r="G102" t="str">
            <v>C</v>
          </cell>
          <cell r="H102">
            <v>3</v>
          </cell>
        </row>
        <row r="102">
          <cell r="K102">
            <v>23.521644</v>
          </cell>
          <cell r="L102">
            <v>2.55</v>
          </cell>
          <cell r="M102">
            <v>75.5</v>
          </cell>
        </row>
        <row r="102">
          <cell r="P102">
            <v>45.3</v>
          </cell>
          <cell r="Q102">
            <v>73</v>
          </cell>
          <cell r="R102">
            <v>7.3</v>
          </cell>
        </row>
        <row r="102">
          <cell r="T102">
            <v>0</v>
          </cell>
        </row>
        <row r="102">
          <cell r="V102">
            <v>0</v>
          </cell>
          <cell r="W102">
            <v>0</v>
          </cell>
        </row>
        <row r="102">
          <cell r="AB102">
            <v>0</v>
          </cell>
          <cell r="AC102" t="str">
            <v>文体B+1*1.2</v>
          </cell>
          <cell r="AD102" t="str">
            <v>文体B+1*1.2</v>
          </cell>
          <cell r="AE102">
            <v>1.2</v>
          </cell>
        </row>
        <row r="102">
          <cell r="AH102" t="str">
            <v>团日活动三等奖+0.075</v>
          </cell>
          <cell r="AI102">
            <v>0.075</v>
          </cell>
          <cell r="AJ102">
            <v>1.275</v>
          </cell>
        </row>
        <row r="102">
          <cell r="AP102" t="str">
            <v>班歌赛三等奖+0.2</v>
          </cell>
          <cell r="AQ102">
            <v>0.2</v>
          </cell>
          <cell r="AR102">
            <v>0.2</v>
          </cell>
          <cell r="AS102">
            <v>76.121644</v>
          </cell>
          <cell r="AT102">
            <v>1.475</v>
          </cell>
          <cell r="AU102">
            <v>77.596644</v>
          </cell>
        </row>
        <row r="103">
          <cell r="C103" t="str">
            <v>201906060322</v>
          </cell>
          <cell r="D103">
            <v>60.13871</v>
          </cell>
          <cell r="E103" t="str">
            <v>A</v>
          </cell>
          <cell r="F103">
            <v>12</v>
          </cell>
          <cell r="G103" t="str">
            <v>C</v>
          </cell>
          <cell r="H103">
            <v>3</v>
          </cell>
        </row>
        <row r="103">
          <cell r="K103">
            <v>22.541613</v>
          </cell>
          <cell r="L103">
            <v>2.19</v>
          </cell>
          <cell r="M103">
            <v>71.9</v>
          </cell>
        </row>
        <row r="103">
          <cell r="P103">
            <v>43.14</v>
          </cell>
          <cell r="Q103">
            <v>83</v>
          </cell>
          <cell r="R103">
            <v>8.3</v>
          </cell>
        </row>
        <row r="103">
          <cell r="T103">
            <v>0</v>
          </cell>
        </row>
        <row r="103">
          <cell r="V103">
            <v>0</v>
          </cell>
          <cell r="W103">
            <v>0</v>
          </cell>
        </row>
        <row r="103">
          <cell r="AB103">
            <v>0</v>
          </cell>
          <cell r="AC103" t="str">
            <v>外联副部B+1.5*1.2</v>
          </cell>
          <cell r="AD103" t="str">
            <v>外联副部A+2*1.2</v>
          </cell>
          <cell r="AE103">
            <v>2.1</v>
          </cell>
        </row>
        <row r="103">
          <cell r="AH103" t="str">
            <v>团日活动三等奖+0.075</v>
          </cell>
          <cell r="AI103">
            <v>0.075</v>
          </cell>
          <cell r="AJ103">
            <v>2.175</v>
          </cell>
        </row>
        <row r="103">
          <cell r="AN103" t="str">
            <v>院篮球赛亚军+0.25</v>
          </cell>
          <cell r="AO103">
            <v>0.25</v>
          </cell>
          <cell r="AP103" t="str">
            <v>班歌赛三等奖+0.2</v>
          </cell>
          <cell r="AQ103">
            <v>0.2</v>
          </cell>
          <cell r="AR103">
            <v>0.45</v>
          </cell>
          <cell r="AS103">
            <v>73.981613</v>
          </cell>
          <cell r="AT103">
            <v>2.625</v>
          </cell>
          <cell r="AU103">
            <v>76.606613</v>
          </cell>
        </row>
        <row r="104">
          <cell r="C104" t="str">
            <v>201906060323</v>
          </cell>
          <cell r="D104">
            <v>61.4</v>
          </cell>
          <cell r="E104" t="str">
            <v>A</v>
          </cell>
          <cell r="F104">
            <v>12</v>
          </cell>
          <cell r="G104" t="str">
            <v>C</v>
          </cell>
          <cell r="H104">
            <v>3</v>
          </cell>
        </row>
        <row r="104">
          <cell r="K104">
            <v>22.92</v>
          </cell>
          <cell r="L104">
            <v>3.08</v>
          </cell>
          <cell r="M104">
            <v>80.8</v>
          </cell>
        </row>
        <row r="104">
          <cell r="P104">
            <v>48.48</v>
          </cell>
          <cell r="Q104">
            <v>65</v>
          </cell>
          <cell r="R104">
            <v>6.5</v>
          </cell>
        </row>
        <row r="104">
          <cell r="T104">
            <v>0</v>
          </cell>
        </row>
        <row r="104">
          <cell r="V104">
            <v>0</v>
          </cell>
          <cell r="W104">
            <v>0</v>
          </cell>
        </row>
        <row r="104">
          <cell r="AB104">
            <v>0</v>
          </cell>
        </row>
        <row r="104">
          <cell r="AH104" t="str">
            <v>团日活动三等奖+0.075</v>
          </cell>
          <cell r="AI104">
            <v>0.075</v>
          </cell>
          <cell r="AJ104">
            <v>0.075</v>
          </cell>
        </row>
        <row r="104">
          <cell r="AN104" t="str">
            <v>院篮球赛亚军+0.25</v>
          </cell>
          <cell r="AO104">
            <v>0.25</v>
          </cell>
          <cell r="AP104" t="str">
            <v>班歌赛三等奖+0.2</v>
          </cell>
          <cell r="AQ104">
            <v>0.2</v>
          </cell>
          <cell r="AR104">
            <v>0.45</v>
          </cell>
          <cell r="AS104">
            <v>77.9</v>
          </cell>
          <cell r="AT104">
            <v>0.525</v>
          </cell>
          <cell r="AU104">
            <v>78.425</v>
          </cell>
        </row>
        <row r="105">
          <cell r="C105" t="str">
            <v>201906061215</v>
          </cell>
          <cell r="D105">
            <v>60.81</v>
          </cell>
          <cell r="E105" t="str">
            <v>A</v>
          </cell>
          <cell r="F105">
            <v>12</v>
          </cell>
          <cell r="G105" t="str">
            <v>C</v>
          </cell>
          <cell r="H105">
            <v>3</v>
          </cell>
        </row>
        <row r="105">
          <cell r="K105">
            <v>22.743</v>
          </cell>
          <cell r="L105">
            <v>3.02</v>
          </cell>
          <cell r="M105">
            <v>80.2</v>
          </cell>
        </row>
        <row r="105">
          <cell r="P105">
            <v>48.12</v>
          </cell>
          <cell r="Q105">
            <v>91</v>
          </cell>
          <cell r="R105">
            <v>9.1</v>
          </cell>
        </row>
        <row r="105">
          <cell r="T105">
            <v>0</v>
          </cell>
        </row>
        <row r="105">
          <cell r="V105">
            <v>0</v>
          </cell>
          <cell r="W105">
            <v>0</v>
          </cell>
        </row>
        <row r="105">
          <cell r="AB105">
            <v>0</v>
          </cell>
          <cell r="AC105" t="str">
            <v>体育部干事B+1</v>
          </cell>
          <cell r="AD105" t="str">
            <v>体育部干事B+1</v>
          </cell>
          <cell r="AE105">
            <v>1</v>
          </cell>
        </row>
        <row r="105">
          <cell r="AH105" t="str">
            <v>团日活动三等奖+0.075</v>
          </cell>
          <cell r="AI105">
            <v>0.075</v>
          </cell>
          <cell r="AJ105">
            <v>1.075</v>
          </cell>
        </row>
        <row r="105">
          <cell r="AN105" t="str">
            <v>院篮球赛亚军+0.25</v>
          </cell>
          <cell r="AO105">
            <v>0.25</v>
          </cell>
          <cell r="AP105" t="str">
            <v>班歌赛三等奖+0.2</v>
          </cell>
          <cell r="AQ105">
            <v>0.2</v>
          </cell>
          <cell r="AR105">
            <v>0.45</v>
          </cell>
          <cell r="AS105">
            <v>79.963</v>
          </cell>
          <cell r="AT105">
            <v>1.525</v>
          </cell>
          <cell r="AU105">
            <v>81.488</v>
          </cell>
        </row>
        <row r="106">
          <cell r="C106" t="str">
            <v>201906061230</v>
          </cell>
          <cell r="D106">
            <v>61.43</v>
          </cell>
          <cell r="E106" t="str">
            <v>A</v>
          </cell>
          <cell r="F106">
            <v>12</v>
          </cell>
          <cell r="G106" t="str">
            <v>C</v>
          </cell>
          <cell r="H106">
            <v>3</v>
          </cell>
        </row>
        <row r="106">
          <cell r="K106">
            <v>22.929</v>
          </cell>
          <cell r="L106">
            <v>2.72</v>
          </cell>
          <cell r="M106">
            <v>77.2</v>
          </cell>
        </row>
        <row r="106">
          <cell r="P106">
            <v>46.32</v>
          </cell>
          <cell r="Q106">
            <v>69</v>
          </cell>
          <cell r="R106">
            <v>6.9</v>
          </cell>
        </row>
        <row r="106">
          <cell r="T106">
            <v>0</v>
          </cell>
        </row>
        <row r="106">
          <cell r="V106">
            <v>0</v>
          </cell>
          <cell r="W106">
            <v>0</v>
          </cell>
        </row>
        <row r="106">
          <cell r="AB106">
            <v>0</v>
          </cell>
          <cell r="AC106" t="str">
            <v>组织部副部A+2*1.2</v>
          </cell>
          <cell r="AD106" t="str">
            <v>组织部副部B+1.5*1.2</v>
          </cell>
          <cell r="AE106">
            <v>2.1</v>
          </cell>
        </row>
        <row r="106">
          <cell r="AH106" t="str">
            <v>团日活动三等奖+0.075</v>
          </cell>
          <cell r="AI106">
            <v>0.075</v>
          </cell>
          <cell r="AJ106">
            <v>2.175</v>
          </cell>
        </row>
        <row r="106">
          <cell r="AP106" t="str">
            <v>班歌赛三等奖+0.2</v>
          </cell>
          <cell r="AQ106">
            <v>0.2</v>
          </cell>
          <cell r="AR106">
            <v>0.2</v>
          </cell>
          <cell r="AS106">
            <v>76.149</v>
          </cell>
          <cell r="AT106">
            <v>2.375</v>
          </cell>
          <cell r="AU106">
            <v>78.524</v>
          </cell>
        </row>
        <row r="107">
          <cell r="C107" t="str">
            <v>201906061705</v>
          </cell>
          <cell r="D107">
            <v>60.18</v>
          </cell>
          <cell r="E107" t="str">
            <v>A</v>
          </cell>
          <cell r="F107">
            <v>12</v>
          </cell>
          <cell r="G107" t="str">
            <v>C</v>
          </cell>
          <cell r="H107">
            <v>3</v>
          </cell>
        </row>
        <row r="107">
          <cell r="K107">
            <v>22.554</v>
          </cell>
          <cell r="L107">
            <v>2.4</v>
          </cell>
          <cell r="M107">
            <v>74</v>
          </cell>
        </row>
        <row r="107">
          <cell r="P107">
            <v>44.4</v>
          </cell>
          <cell r="Q107">
            <v>70</v>
          </cell>
          <cell r="R107">
            <v>7</v>
          </cell>
        </row>
        <row r="107">
          <cell r="T107">
            <v>0</v>
          </cell>
        </row>
        <row r="107">
          <cell r="V107">
            <v>0</v>
          </cell>
          <cell r="W107">
            <v>0</v>
          </cell>
        </row>
        <row r="107">
          <cell r="AB107">
            <v>0</v>
          </cell>
        </row>
        <row r="107">
          <cell r="AH107" t="str">
            <v>团日活动三等奖+0.075</v>
          </cell>
          <cell r="AI107">
            <v>0.075</v>
          </cell>
          <cell r="AJ107">
            <v>0.075</v>
          </cell>
        </row>
        <row r="107">
          <cell r="AN107" t="str">
            <v>院篮球赛亚军+0.25</v>
          </cell>
          <cell r="AO107">
            <v>0.25</v>
          </cell>
          <cell r="AP107" t="str">
            <v>班歌赛三等奖+0.2</v>
          </cell>
          <cell r="AQ107">
            <v>0.2</v>
          </cell>
          <cell r="AR107">
            <v>0.45</v>
          </cell>
          <cell r="AS107">
            <v>73.954</v>
          </cell>
          <cell r="AT107">
            <v>0.525</v>
          </cell>
          <cell r="AU107">
            <v>74.479</v>
          </cell>
        </row>
        <row r="108">
          <cell r="C108" t="str">
            <v>201906110412</v>
          </cell>
          <cell r="D108">
            <v>62.16774</v>
          </cell>
          <cell r="E108" t="str">
            <v>A</v>
          </cell>
          <cell r="F108">
            <v>12</v>
          </cell>
          <cell r="G108" t="str">
            <v>C</v>
          </cell>
          <cell r="H108">
            <v>3</v>
          </cell>
        </row>
        <row r="108">
          <cell r="K108">
            <v>23.150322</v>
          </cell>
          <cell r="L108">
            <v>3.23</v>
          </cell>
          <cell r="M108">
            <v>82.3</v>
          </cell>
          <cell r="N108" t="str">
            <v>英语六级+0.3普通话+0.2</v>
          </cell>
          <cell r="O108">
            <v>0.5</v>
          </cell>
          <cell r="P108">
            <v>49.68</v>
          </cell>
          <cell r="Q108">
            <v>78</v>
          </cell>
          <cell r="R108">
            <v>7.8</v>
          </cell>
          <cell r="S108" t="str">
            <v>；物理创新（理论）竞赛（20）省二+0.6</v>
          </cell>
          <cell r="T108">
            <v>0.6</v>
          </cell>
        </row>
        <row r="108">
          <cell r="V108">
            <v>0</v>
          </cell>
          <cell r="W108">
            <v>0.6</v>
          </cell>
        </row>
        <row r="108">
          <cell r="AB108">
            <v>0</v>
          </cell>
          <cell r="AC108" t="str">
            <v>健行书院广雅工作中心文化组组长A+1.5</v>
          </cell>
          <cell r="AD108" t="str">
            <v>健行书院广雅工作中心文化组组长A+1.5</v>
          </cell>
          <cell r="AE108">
            <v>1.5</v>
          </cell>
        </row>
        <row r="108">
          <cell r="AH108" t="str">
            <v>团日活动三等奖+0.075</v>
          </cell>
          <cell r="AI108">
            <v>0.075</v>
          </cell>
          <cell r="AJ108">
            <v>1.575</v>
          </cell>
        </row>
        <row r="108">
          <cell r="AP108" t="str">
            <v>班歌赛三等奖+0.2</v>
          </cell>
          <cell r="AQ108">
            <v>0.2</v>
          </cell>
          <cell r="AR108">
            <v>0.2</v>
          </cell>
          <cell r="AS108">
            <v>80.630322</v>
          </cell>
          <cell r="AT108">
            <v>2.375</v>
          </cell>
          <cell r="AU108">
            <v>83.005322</v>
          </cell>
        </row>
        <row r="109">
          <cell r="C109" t="str">
            <v>201806060409</v>
          </cell>
          <cell r="D109">
            <v>60.6111111111111</v>
          </cell>
          <cell r="E109" t="str">
            <v>B</v>
          </cell>
          <cell r="F109">
            <v>10</v>
          </cell>
          <cell r="G109" t="str">
            <v>C</v>
          </cell>
          <cell r="H109">
            <v>3</v>
          </cell>
        </row>
        <row r="109">
          <cell r="K109">
            <v>22.0833333333333</v>
          </cell>
          <cell r="L109">
            <v>1.07</v>
          </cell>
          <cell r="M109">
            <v>60.7</v>
          </cell>
        </row>
        <row r="109">
          <cell r="P109">
            <v>36.42</v>
          </cell>
          <cell r="Q109">
            <v>42</v>
          </cell>
          <cell r="R109">
            <v>4.2</v>
          </cell>
        </row>
        <row r="109">
          <cell r="T109">
            <v>0</v>
          </cell>
        </row>
        <row r="109">
          <cell r="V109">
            <v>0</v>
          </cell>
          <cell r="W109">
            <v>0</v>
          </cell>
        </row>
        <row r="109">
          <cell r="AB109">
            <v>0</v>
          </cell>
        </row>
        <row r="109">
          <cell r="AH109" t="str">
            <v>团日活动三等奖+0.075</v>
          </cell>
          <cell r="AI109">
            <v>0.075</v>
          </cell>
          <cell r="AJ109">
            <v>0.075</v>
          </cell>
        </row>
        <row r="109">
          <cell r="AP109" t="str">
            <v>班歌赛优胜奖+0.1</v>
          </cell>
          <cell r="AQ109">
            <v>0.1</v>
          </cell>
          <cell r="AR109">
            <v>0.1</v>
          </cell>
          <cell r="AS109">
            <v>62.7033333333333</v>
          </cell>
          <cell r="AT109">
            <v>0.175</v>
          </cell>
          <cell r="AU109">
            <v>62.8783333333333</v>
          </cell>
        </row>
        <row r="110">
          <cell r="C110" t="str">
            <v>201806070312</v>
          </cell>
          <cell r="D110">
            <v>62.9115384615384</v>
          </cell>
          <cell r="E110" t="str">
            <v>B</v>
          </cell>
          <cell r="F110">
            <v>10</v>
          </cell>
          <cell r="G110" t="str">
            <v>B</v>
          </cell>
          <cell r="H110">
            <v>5</v>
          </cell>
        </row>
        <row r="110">
          <cell r="K110">
            <v>23.3734615384615</v>
          </cell>
          <cell r="L110">
            <v>3.86</v>
          </cell>
          <cell r="M110">
            <v>88.6</v>
          </cell>
        </row>
        <row r="110">
          <cell r="P110">
            <v>53.16</v>
          </cell>
          <cell r="Q110">
            <v>88</v>
          </cell>
          <cell r="R110">
            <v>8.8</v>
          </cell>
        </row>
        <row r="110">
          <cell r="T110">
            <v>0</v>
          </cell>
        </row>
        <row r="110">
          <cell r="V110">
            <v>0</v>
          </cell>
          <cell r="W110">
            <v>0</v>
          </cell>
        </row>
        <row r="110">
          <cell r="AB110">
            <v>0</v>
          </cell>
        </row>
        <row r="110">
          <cell r="AH110" t="str">
            <v>团日活动三等奖+0.075</v>
          </cell>
          <cell r="AI110">
            <v>0.075</v>
          </cell>
          <cell r="AJ110">
            <v>0.075</v>
          </cell>
        </row>
        <row r="110">
          <cell r="AP110" t="str">
            <v>班歌赛优胜奖+0.1</v>
          </cell>
          <cell r="AQ110">
            <v>0.1</v>
          </cell>
          <cell r="AR110">
            <v>0.1</v>
          </cell>
          <cell r="AS110">
            <v>85.3334615384615</v>
          </cell>
          <cell r="AT110">
            <v>0.175</v>
          </cell>
          <cell r="AU110">
            <v>85.5084615384615</v>
          </cell>
        </row>
        <row r="111">
          <cell r="C111" t="str">
            <v>201906020125</v>
          </cell>
          <cell r="D111">
            <v>58.7</v>
          </cell>
          <cell r="E111" t="str">
            <v>B</v>
          </cell>
          <cell r="F111">
            <v>10</v>
          </cell>
          <cell r="G111" t="str">
            <v>C</v>
          </cell>
          <cell r="H111">
            <v>3</v>
          </cell>
          <cell r="I111" t="str">
            <v>院通报表扬+0.5院通报表扬+0.5</v>
          </cell>
          <cell r="J111">
            <v>1</v>
          </cell>
          <cell r="K111">
            <v>21.81</v>
          </cell>
          <cell r="L111">
            <v>2.26</v>
          </cell>
          <cell r="M111">
            <v>72.6</v>
          </cell>
        </row>
        <row r="111">
          <cell r="P111">
            <v>43.56</v>
          </cell>
          <cell r="Q111">
            <v>98</v>
          </cell>
          <cell r="R111">
            <v>9.8</v>
          </cell>
        </row>
        <row r="111">
          <cell r="T111">
            <v>0</v>
          </cell>
        </row>
        <row r="111">
          <cell r="V111">
            <v>0</v>
          </cell>
          <cell r="W111">
            <v>0</v>
          </cell>
        </row>
        <row r="111">
          <cell r="AB111">
            <v>0</v>
          </cell>
        </row>
        <row r="111">
          <cell r="AH111" t="str">
            <v>团日活动三等奖+0.075</v>
          </cell>
          <cell r="AI111">
            <v>0.075</v>
          </cell>
          <cell r="AJ111">
            <v>0.075</v>
          </cell>
        </row>
        <row r="111">
          <cell r="AN111" t="str">
            <v>省篮球联赛第八+0.25</v>
          </cell>
          <cell r="AO111">
            <v>0.25</v>
          </cell>
          <cell r="AP111" t="str">
            <v>班歌赛优胜奖+0.1</v>
          </cell>
          <cell r="AQ111">
            <v>0.1</v>
          </cell>
          <cell r="AR111">
            <v>0.35</v>
          </cell>
          <cell r="AS111">
            <v>75.17</v>
          </cell>
          <cell r="AT111">
            <v>0.425</v>
          </cell>
          <cell r="AU111">
            <v>75.595</v>
          </cell>
        </row>
        <row r="112">
          <cell r="C112" t="str">
            <v>201906020213</v>
          </cell>
          <cell r="D112">
            <v>61.7444444444444</v>
          </cell>
          <cell r="E112" t="str">
            <v>B</v>
          </cell>
          <cell r="F112">
            <v>10</v>
          </cell>
          <cell r="G112" t="str">
            <v>C</v>
          </cell>
          <cell r="H112">
            <v>3</v>
          </cell>
          <cell r="I112" t="str">
            <v>院通报表扬+0.5</v>
          </cell>
          <cell r="J112">
            <v>0.5</v>
          </cell>
          <cell r="K112">
            <v>22.5733333333333</v>
          </cell>
          <cell r="L112">
            <v>3.1</v>
          </cell>
          <cell r="M112">
            <v>81</v>
          </cell>
          <cell r="N112" t="str">
            <v>全国计算机二级+0.3普通话+0.2</v>
          </cell>
          <cell r="O112">
            <v>0.5</v>
          </cell>
          <cell r="P112">
            <v>48.9</v>
          </cell>
          <cell r="Q112">
            <v>76</v>
          </cell>
          <cell r="R112">
            <v>7.6</v>
          </cell>
          <cell r="S112" t="str">
            <v>电子设计竞赛（21）校一+1；数学竞赛（20+非数学类）优胜奖+0.3</v>
          </cell>
          <cell r="T112">
            <v>1.3</v>
          </cell>
        </row>
        <row r="112">
          <cell r="V112">
            <v>0</v>
          </cell>
          <cell r="W112">
            <v>1.3</v>
          </cell>
        </row>
        <row r="112">
          <cell r="AB112">
            <v>0</v>
          </cell>
        </row>
        <row r="112">
          <cell r="AH112" t="str">
            <v>团日活动三等奖+0.075</v>
          </cell>
          <cell r="AI112">
            <v>0.075</v>
          </cell>
          <cell r="AJ112">
            <v>0.075</v>
          </cell>
        </row>
        <row r="112">
          <cell r="AP112" t="str">
            <v>班歌赛优胜奖+0.1</v>
          </cell>
          <cell r="AQ112">
            <v>0.1</v>
          </cell>
          <cell r="AR112">
            <v>0.1</v>
          </cell>
          <cell r="AS112">
            <v>79.0733333333333</v>
          </cell>
          <cell r="AT112">
            <v>1.475</v>
          </cell>
          <cell r="AU112">
            <v>80.5483333333333</v>
          </cell>
        </row>
        <row r="113">
          <cell r="C113" t="str">
            <v>201906060201</v>
          </cell>
          <cell r="D113">
            <v>58.7807692307692</v>
          </cell>
          <cell r="E113" t="str">
            <v>B</v>
          </cell>
          <cell r="F113">
            <v>10</v>
          </cell>
          <cell r="G113" t="str">
            <v>C</v>
          </cell>
          <cell r="H113">
            <v>3</v>
          </cell>
          <cell r="I113" t="str">
            <v>院通报表扬+0.5</v>
          </cell>
          <cell r="J113">
            <v>0.5</v>
          </cell>
          <cell r="K113">
            <v>21.6842307692308</v>
          </cell>
          <cell r="L113">
            <v>2.21</v>
          </cell>
          <cell r="M113">
            <v>72.1</v>
          </cell>
        </row>
        <row r="113">
          <cell r="P113">
            <v>43.26</v>
          </cell>
          <cell r="Q113">
            <v>87</v>
          </cell>
          <cell r="R113">
            <v>8.7</v>
          </cell>
        </row>
        <row r="113">
          <cell r="T113">
            <v>0</v>
          </cell>
        </row>
        <row r="113">
          <cell r="V113">
            <v>0</v>
          </cell>
          <cell r="W113">
            <v>0</v>
          </cell>
        </row>
        <row r="113">
          <cell r="AB113">
            <v>0</v>
          </cell>
        </row>
        <row r="113">
          <cell r="AH113" t="str">
            <v>团日活动三等奖+0.075</v>
          </cell>
          <cell r="AI113">
            <v>0.075</v>
          </cell>
          <cell r="AJ113">
            <v>0.075</v>
          </cell>
        </row>
        <row r="113">
          <cell r="AP113" t="str">
            <v>班歌赛优胜奖+0.1</v>
          </cell>
          <cell r="AQ113">
            <v>0.1</v>
          </cell>
          <cell r="AR113">
            <v>0.1</v>
          </cell>
          <cell r="AS113">
            <v>73.6442307692308</v>
          </cell>
          <cell r="AT113">
            <v>0.175</v>
          </cell>
          <cell r="AU113">
            <v>73.8192307692308</v>
          </cell>
        </row>
        <row r="114">
          <cell r="C114" t="str">
            <v>201906060324</v>
          </cell>
          <cell r="D114">
            <v>62.9333333333333</v>
          </cell>
          <cell r="E114" t="str">
            <v>B</v>
          </cell>
          <cell r="F114">
            <v>10</v>
          </cell>
          <cell r="G114" t="str">
            <v>C</v>
          </cell>
          <cell r="H114">
            <v>3</v>
          </cell>
        </row>
        <row r="114">
          <cell r="K114">
            <v>22.78</v>
          </cell>
          <cell r="L114">
            <v>2.32</v>
          </cell>
          <cell r="M114">
            <v>73.2</v>
          </cell>
        </row>
        <row r="114">
          <cell r="P114">
            <v>43.92</v>
          </cell>
          <cell r="Q114">
            <v>72</v>
          </cell>
          <cell r="R114">
            <v>7.2</v>
          </cell>
        </row>
        <row r="114">
          <cell r="T114">
            <v>0</v>
          </cell>
        </row>
        <row r="114">
          <cell r="V114">
            <v>0</v>
          </cell>
          <cell r="W114">
            <v>0</v>
          </cell>
        </row>
        <row r="114">
          <cell r="AB114">
            <v>0</v>
          </cell>
        </row>
        <row r="114">
          <cell r="AH114" t="str">
            <v>团日活动三等奖+0.075</v>
          </cell>
          <cell r="AI114">
            <v>0.075</v>
          </cell>
          <cell r="AJ114">
            <v>0.075</v>
          </cell>
        </row>
        <row r="114">
          <cell r="AP114" t="str">
            <v>班歌赛优胜奖+0.1</v>
          </cell>
          <cell r="AQ114">
            <v>0.1</v>
          </cell>
          <cell r="AR114">
            <v>0.1</v>
          </cell>
          <cell r="AS114">
            <v>73.9</v>
          </cell>
          <cell r="AT114">
            <v>0.175</v>
          </cell>
          <cell r="AU114">
            <v>74.075</v>
          </cell>
        </row>
        <row r="115">
          <cell r="C115" t="str">
            <v>201906060325</v>
          </cell>
          <cell r="D115">
            <v>62.9666666666667</v>
          </cell>
          <cell r="E115" t="str">
            <v>B</v>
          </cell>
          <cell r="F115">
            <v>10</v>
          </cell>
          <cell r="G115" t="str">
            <v>C</v>
          </cell>
          <cell r="H115">
            <v>3</v>
          </cell>
        </row>
        <row r="115">
          <cell r="K115">
            <v>22.79</v>
          </cell>
          <cell r="L115">
            <v>2.76</v>
          </cell>
          <cell r="M115">
            <v>77.6</v>
          </cell>
        </row>
        <row r="115">
          <cell r="P115">
            <v>46.56</v>
          </cell>
          <cell r="Q115">
            <v>80</v>
          </cell>
          <cell r="R115">
            <v>8</v>
          </cell>
        </row>
        <row r="115">
          <cell r="T115">
            <v>0</v>
          </cell>
        </row>
        <row r="115">
          <cell r="V115">
            <v>0</v>
          </cell>
          <cell r="W115">
            <v>0</v>
          </cell>
        </row>
        <row r="115">
          <cell r="AB115">
            <v>0</v>
          </cell>
        </row>
        <row r="115">
          <cell r="AH115" t="str">
            <v>团日活动三等奖+0.075</v>
          </cell>
          <cell r="AI115">
            <v>0.075</v>
          </cell>
          <cell r="AJ115">
            <v>0.075</v>
          </cell>
        </row>
        <row r="115">
          <cell r="AP115" t="str">
            <v>班歌赛优胜奖+0.1</v>
          </cell>
          <cell r="AQ115">
            <v>0.1</v>
          </cell>
          <cell r="AR115">
            <v>0.1</v>
          </cell>
          <cell r="AS115">
            <v>77.35</v>
          </cell>
          <cell r="AT115">
            <v>0.175</v>
          </cell>
          <cell r="AU115">
            <v>77.525</v>
          </cell>
        </row>
        <row r="116">
          <cell r="C116" t="str">
            <v>201906060328</v>
          </cell>
          <cell r="D116">
            <v>62.9777777777778</v>
          </cell>
          <cell r="E116" t="str">
            <v>B</v>
          </cell>
          <cell r="F116">
            <v>10</v>
          </cell>
          <cell r="G116" t="str">
            <v>C</v>
          </cell>
          <cell r="H116">
            <v>3</v>
          </cell>
        </row>
        <row r="116">
          <cell r="K116">
            <v>22.7933333333333</v>
          </cell>
          <cell r="L116">
            <v>3.63</v>
          </cell>
          <cell r="M116">
            <v>86.3</v>
          </cell>
        </row>
        <row r="116">
          <cell r="P116">
            <v>51.78</v>
          </cell>
          <cell r="Q116">
            <v>80</v>
          </cell>
          <cell r="R116">
            <v>8</v>
          </cell>
        </row>
        <row r="116">
          <cell r="T116">
            <v>0</v>
          </cell>
        </row>
        <row r="116">
          <cell r="V116">
            <v>0</v>
          </cell>
          <cell r="W116">
            <v>0</v>
          </cell>
        </row>
        <row r="116">
          <cell r="AB116">
            <v>0</v>
          </cell>
        </row>
        <row r="116">
          <cell r="AH116" t="str">
            <v>团日活动三等奖+0.075</v>
          </cell>
          <cell r="AI116">
            <v>0.075</v>
          </cell>
          <cell r="AJ116">
            <v>0.075</v>
          </cell>
        </row>
        <row r="116">
          <cell r="AP116" t="str">
            <v>班歌赛优胜奖+0.1</v>
          </cell>
          <cell r="AQ116">
            <v>0.1</v>
          </cell>
          <cell r="AR116">
            <v>0.1</v>
          </cell>
          <cell r="AS116">
            <v>82.5733333333333</v>
          </cell>
          <cell r="AT116">
            <v>0.175</v>
          </cell>
          <cell r="AU116">
            <v>82.7483333333333</v>
          </cell>
        </row>
        <row r="117">
          <cell r="C117" t="str">
            <v>201906060329</v>
          </cell>
          <cell r="D117">
            <v>62.4444444444444</v>
          </cell>
          <cell r="E117" t="str">
            <v>B</v>
          </cell>
          <cell r="F117">
            <v>10</v>
          </cell>
          <cell r="G117" t="str">
            <v>B</v>
          </cell>
          <cell r="H117">
            <v>5</v>
          </cell>
        </row>
        <row r="117">
          <cell r="K117">
            <v>23.2333333333333</v>
          </cell>
          <cell r="L117">
            <v>3.17</v>
          </cell>
          <cell r="M117">
            <v>81.7</v>
          </cell>
        </row>
        <row r="117">
          <cell r="P117">
            <v>49.02</v>
          </cell>
          <cell r="Q117">
            <v>78</v>
          </cell>
          <cell r="R117">
            <v>7.8</v>
          </cell>
        </row>
        <row r="117">
          <cell r="T117">
            <v>0</v>
          </cell>
        </row>
        <row r="117">
          <cell r="V117">
            <v>0</v>
          </cell>
          <cell r="W117">
            <v>0</v>
          </cell>
        </row>
        <row r="117">
          <cell r="AB117">
            <v>0</v>
          </cell>
        </row>
        <row r="117">
          <cell r="AH117" t="str">
            <v>团日活动三等奖+0.075</v>
          </cell>
          <cell r="AI117">
            <v>0.075</v>
          </cell>
          <cell r="AJ117">
            <v>0.075</v>
          </cell>
        </row>
        <row r="117">
          <cell r="AP117" t="str">
            <v>班歌赛优胜奖+0.1</v>
          </cell>
          <cell r="AQ117">
            <v>0.1</v>
          </cell>
          <cell r="AR117">
            <v>0.1</v>
          </cell>
          <cell r="AS117">
            <v>80.0533333333333</v>
          </cell>
          <cell r="AT117">
            <v>0.175</v>
          </cell>
          <cell r="AU117">
            <v>80.2283333333333</v>
          </cell>
        </row>
        <row r="118">
          <cell r="C118" t="str">
            <v>201906060330</v>
          </cell>
          <cell r="D118">
            <v>61.7888888888889</v>
          </cell>
          <cell r="E118" t="str">
            <v>B</v>
          </cell>
          <cell r="F118">
            <v>10</v>
          </cell>
          <cell r="G118" t="str">
            <v>B</v>
          </cell>
          <cell r="H118">
            <v>5</v>
          </cell>
        </row>
        <row r="118">
          <cell r="K118">
            <v>23.0366666666667</v>
          </cell>
          <cell r="L118">
            <v>1.81</v>
          </cell>
          <cell r="M118">
            <v>68.1</v>
          </cell>
        </row>
        <row r="118">
          <cell r="P118">
            <v>40.86</v>
          </cell>
          <cell r="Q118">
            <v>78</v>
          </cell>
          <cell r="R118">
            <v>7.8</v>
          </cell>
        </row>
        <row r="118">
          <cell r="T118">
            <v>0</v>
          </cell>
        </row>
        <row r="118">
          <cell r="V118">
            <v>0</v>
          </cell>
          <cell r="W118">
            <v>0</v>
          </cell>
        </row>
        <row r="118">
          <cell r="AB118">
            <v>0</v>
          </cell>
        </row>
        <row r="118">
          <cell r="AH118" t="str">
            <v>团日活动三等奖+0.075</v>
          </cell>
          <cell r="AI118">
            <v>0.075</v>
          </cell>
          <cell r="AJ118">
            <v>0.075</v>
          </cell>
        </row>
        <row r="118">
          <cell r="AP118" t="str">
            <v>班歌赛优胜奖+0.1</v>
          </cell>
          <cell r="AQ118">
            <v>0.1</v>
          </cell>
          <cell r="AR118">
            <v>0.1</v>
          </cell>
          <cell r="AS118">
            <v>71.6966666666667</v>
          </cell>
          <cell r="AT118">
            <v>0.175</v>
          </cell>
          <cell r="AU118">
            <v>71.8716666666667</v>
          </cell>
        </row>
        <row r="119">
          <cell r="C119" t="str">
            <v>201906060401</v>
          </cell>
          <cell r="D119">
            <v>62.4269230769231</v>
          </cell>
          <cell r="E119" t="str">
            <v>B</v>
          </cell>
          <cell r="F119">
            <v>10</v>
          </cell>
          <cell r="G119" t="str">
            <v>B</v>
          </cell>
          <cell r="H119">
            <v>5</v>
          </cell>
        </row>
        <row r="119">
          <cell r="K119">
            <v>23.2280769230769</v>
          </cell>
          <cell r="L119">
            <v>2.93</v>
          </cell>
          <cell r="M119">
            <v>79.3</v>
          </cell>
        </row>
        <row r="119">
          <cell r="P119">
            <v>47.58</v>
          </cell>
          <cell r="Q119">
            <v>78</v>
          </cell>
          <cell r="R119">
            <v>7.8</v>
          </cell>
        </row>
        <row r="119">
          <cell r="T119">
            <v>0</v>
          </cell>
        </row>
        <row r="119">
          <cell r="V119">
            <v>0</v>
          </cell>
          <cell r="W119">
            <v>0</v>
          </cell>
        </row>
        <row r="119">
          <cell r="AB119">
            <v>0</v>
          </cell>
        </row>
        <row r="119">
          <cell r="AH119" t="str">
            <v>团日活动三等奖+0.075</v>
          </cell>
          <cell r="AI119">
            <v>0.075</v>
          </cell>
          <cell r="AJ119">
            <v>0.075</v>
          </cell>
        </row>
        <row r="119">
          <cell r="AP119" t="str">
            <v>班歌赛优胜奖+0.1</v>
          </cell>
          <cell r="AQ119">
            <v>0.1</v>
          </cell>
          <cell r="AR119">
            <v>0.1</v>
          </cell>
          <cell r="AS119">
            <v>78.6080769230769</v>
          </cell>
          <cell r="AT119">
            <v>0.175</v>
          </cell>
          <cell r="AU119">
            <v>78.7830769230769</v>
          </cell>
        </row>
        <row r="120">
          <cell r="C120" t="str">
            <v>201906060402</v>
          </cell>
          <cell r="D120">
            <v>62.9555555555556</v>
          </cell>
          <cell r="E120" t="str">
            <v>B</v>
          </cell>
          <cell r="F120">
            <v>10</v>
          </cell>
          <cell r="G120" t="str">
            <v>B</v>
          </cell>
          <cell r="H120">
            <v>5</v>
          </cell>
        </row>
        <row r="120">
          <cell r="K120">
            <v>23.3866666666667</v>
          </cell>
          <cell r="L120">
            <v>2.49</v>
          </cell>
          <cell r="M120">
            <v>74.9</v>
          </cell>
        </row>
        <row r="120">
          <cell r="P120">
            <v>44.94</v>
          </cell>
          <cell r="Q120">
            <v>69</v>
          </cell>
          <cell r="R120">
            <v>6.9</v>
          </cell>
        </row>
        <row r="120">
          <cell r="T120">
            <v>0</v>
          </cell>
        </row>
        <row r="120">
          <cell r="V120">
            <v>0</v>
          </cell>
          <cell r="W120">
            <v>0</v>
          </cell>
        </row>
        <row r="120">
          <cell r="AB120">
            <v>0</v>
          </cell>
        </row>
        <row r="120">
          <cell r="AH120" t="str">
            <v>团日活动三等奖+0.075</v>
          </cell>
          <cell r="AI120">
            <v>0.075</v>
          </cell>
          <cell r="AJ120">
            <v>0.075</v>
          </cell>
        </row>
        <row r="120">
          <cell r="AP120" t="str">
            <v>班歌赛优胜奖+0.1</v>
          </cell>
          <cell r="AQ120">
            <v>0.1</v>
          </cell>
          <cell r="AR120">
            <v>0.1</v>
          </cell>
          <cell r="AS120">
            <v>75.2266666666667</v>
          </cell>
          <cell r="AT120">
            <v>0.175</v>
          </cell>
          <cell r="AU120">
            <v>75.4016666666667</v>
          </cell>
        </row>
        <row r="121">
          <cell r="C121" t="str">
            <v>201906060423</v>
          </cell>
          <cell r="D121">
            <v>62.9623076923077</v>
          </cell>
          <cell r="E121" t="str">
            <v>B</v>
          </cell>
          <cell r="F121">
            <v>10</v>
          </cell>
          <cell r="G121" t="str">
            <v>C</v>
          </cell>
          <cell r="H121">
            <v>3</v>
          </cell>
        </row>
        <row r="121">
          <cell r="K121">
            <v>22.7886923076923</v>
          </cell>
          <cell r="L121">
            <v>3.25</v>
          </cell>
          <cell r="M121">
            <v>82.5</v>
          </cell>
        </row>
        <row r="121">
          <cell r="P121">
            <v>49.5</v>
          </cell>
          <cell r="Q121">
            <v>71</v>
          </cell>
          <cell r="R121">
            <v>7.1</v>
          </cell>
        </row>
        <row r="121">
          <cell r="T121">
            <v>0</v>
          </cell>
        </row>
        <row r="121">
          <cell r="V121">
            <v>0</v>
          </cell>
          <cell r="W121">
            <v>0</v>
          </cell>
        </row>
        <row r="121">
          <cell r="AB121">
            <v>0</v>
          </cell>
        </row>
        <row r="121">
          <cell r="AH121" t="str">
            <v>团日活动三等奖+0.075</v>
          </cell>
          <cell r="AI121">
            <v>0.075</v>
          </cell>
          <cell r="AJ121">
            <v>0.075</v>
          </cell>
        </row>
        <row r="121">
          <cell r="AP121" t="str">
            <v>班歌赛优胜奖+0.1</v>
          </cell>
          <cell r="AQ121">
            <v>0.1</v>
          </cell>
          <cell r="AR121">
            <v>0.1</v>
          </cell>
          <cell r="AS121">
            <v>79.3886923076923</v>
          </cell>
          <cell r="AT121">
            <v>0.175</v>
          </cell>
          <cell r="AU121">
            <v>79.5636923076923</v>
          </cell>
        </row>
        <row r="122">
          <cell r="C122" t="str">
            <v>201906060424</v>
          </cell>
          <cell r="D122">
            <v>62.9555555555556</v>
          </cell>
          <cell r="E122" t="str">
            <v>B</v>
          </cell>
          <cell r="F122">
            <v>10</v>
          </cell>
          <cell r="G122" t="str">
            <v>B</v>
          </cell>
          <cell r="H122">
            <v>5</v>
          </cell>
        </row>
        <row r="122">
          <cell r="K122">
            <v>23.3866666666667</v>
          </cell>
          <cell r="L122">
            <v>3.71</v>
          </cell>
          <cell r="M122">
            <v>87.1</v>
          </cell>
          <cell r="N122" t="str">
            <v>全国计算机二级+0.3</v>
          </cell>
          <cell r="O122">
            <v>0.3</v>
          </cell>
          <cell r="P122">
            <v>52.44</v>
          </cell>
          <cell r="Q122">
            <v>71</v>
          </cell>
          <cell r="R122">
            <v>7.1</v>
          </cell>
          <cell r="S122" t="str">
            <v>中国机器人大赛（20）国二+4，中国机器人大赛（21+老队员）省三+2.4，机器人创意竞赛（20）省三+1；数学竞赛（20+非数学类）国三+0.8，高数竞赛（20+工科类）省三+0.4</v>
          </cell>
          <cell r="T122">
            <v>8.6</v>
          </cell>
        </row>
        <row r="122">
          <cell r="V122">
            <v>0</v>
          </cell>
          <cell r="W122">
            <v>8.6</v>
          </cell>
        </row>
        <row r="122">
          <cell r="AB122">
            <v>0</v>
          </cell>
        </row>
        <row r="122">
          <cell r="AH122" t="str">
            <v>团日活动三等奖+0.075</v>
          </cell>
          <cell r="AI122">
            <v>0.075</v>
          </cell>
          <cell r="AJ122">
            <v>0.075</v>
          </cell>
        </row>
        <row r="122">
          <cell r="AP122" t="str">
            <v>班歌赛优胜奖+0.1</v>
          </cell>
          <cell r="AQ122">
            <v>0.1</v>
          </cell>
          <cell r="AR122">
            <v>0.1</v>
          </cell>
          <cell r="AS122">
            <v>82.9266666666667</v>
          </cell>
          <cell r="AT122">
            <v>8.775</v>
          </cell>
          <cell r="AU122">
            <v>91.7016666666667</v>
          </cell>
        </row>
        <row r="123">
          <cell r="C123" t="str">
            <v>201906060425</v>
          </cell>
          <cell r="D123">
            <v>63.0777777777778</v>
          </cell>
          <cell r="E123" t="str">
            <v>B</v>
          </cell>
          <cell r="F123">
            <v>10</v>
          </cell>
          <cell r="G123" t="str">
            <v>B</v>
          </cell>
          <cell r="H123">
            <v>5</v>
          </cell>
          <cell r="I123" t="str">
            <v>院通报表扬+0.5院通报表扬+0.5</v>
          </cell>
          <cell r="J123">
            <v>1</v>
          </cell>
          <cell r="K123">
            <v>23.7233333333333</v>
          </cell>
          <cell r="L123">
            <v>2.27</v>
          </cell>
          <cell r="M123">
            <v>72.7</v>
          </cell>
        </row>
        <row r="123">
          <cell r="P123">
            <v>43.62</v>
          </cell>
          <cell r="Q123">
            <v>73</v>
          </cell>
          <cell r="R123">
            <v>7.3</v>
          </cell>
        </row>
        <row r="123">
          <cell r="T123">
            <v>0</v>
          </cell>
        </row>
        <row r="123">
          <cell r="V123">
            <v>0</v>
          </cell>
          <cell r="W123">
            <v>0</v>
          </cell>
        </row>
        <row r="123">
          <cell r="AB123">
            <v>0</v>
          </cell>
          <cell r="AC123" t="str">
            <v>调宣B+1*1.2</v>
          </cell>
          <cell r="AD123" t="str">
            <v>调宣B+1*1.2</v>
          </cell>
          <cell r="AE123">
            <v>1.2</v>
          </cell>
        </row>
        <row r="123">
          <cell r="AH123" t="str">
            <v>团日活动三等奖+0.075</v>
          </cell>
          <cell r="AI123">
            <v>0.075</v>
          </cell>
          <cell r="AJ123">
            <v>1.275</v>
          </cell>
        </row>
        <row r="123">
          <cell r="AP123" t="str">
            <v>班歌赛优胜奖+0.1</v>
          </cell>
          <cell r="AQ123">
            <v>0.1</v>
          </cell>
          <cell r="AR123">
            <v>0.1</v>
          </cell>
          <cell r="AS123">
            <v>74.6433333333333</v>
          </cell>
          <cell r="AT123">
            <v>1.375</v>
          </cell>
          <cell r="AU123">
            <v>76.0183333333333</v>
          </cell>
        </row>
        <row r="124">
          <cell r="C124" t="str">
            <v>201906060426</v>
          </cell>
          <cell r="D124">
            <v>62.025</v>
          </cell>
          <cell r="E124" t="str">
            <v>B</v>
          </cell>
          <cell r="F124">
            <v>10</v>
          </cell>
          <cell r="G124" t="str">
            <v>C</v>
          </cell>
          <cell r="H124">
            <v>3</v>
          </cell>
          <cell r="I124" t="str">
            <v>院通报表扬+0.5</v>
          </cell>
          <cell r="J124">
            <v>0.5</v>
          </cell>
          <cell r="K124">
            <v>22.6575</v>
          </cell>
          <cell r="L124">
            <v>2.9</v>
          </cell>
          <cell r="M124">
            <v>79</v>
          </cell>
        </row>
        <row r="124">
          <cell r="P124">
            <v>47.4</v>
          </cell>
          <cell r="Q124">
            <v>66</v>
          </cell>
          <cell r="R124">
            <v>6.6</v>
          </cell>
        </row>
        <row r="124">
          <cell r="T124">
            <v>0</v>
          </cell>
        </row>
        <row r="124">
          <cell r="V124">
            <v>0</v>
          </cell>
          <cell r="W124">
            <v>0</v>
          </cell>
        </row>
        <row r="124">
          <cell r="AB124">
            <v>0</v>
          </cell>
          <cell r="AC124" t="str">
            <v>生活B+1</v>
          </cell>
          <cell r="AD124" t="str">
            <v>生活A+1.5</v>
          </cell>
          <cell r="AE124">
            <v>1.25</v>
          </cell>
        </row>
        <row r="124">
          <cell r="AH124" t="str">
            <v>团日活动三等奖+0.075</v>
          </cell>
          <cell r="AI124">
            <v>0.075</v>
          </cell>
          <cell r="AJ124">
            <v>1.325</v>
          </cell>
        </row>
        <row r="124">
          <cell r="AP124" t="str">
            <v>班歌赛优胜奖+0.1</v>
          </cell>
          <cell r="AQ124">
            <v>0.1</v>
          </cell>
          <cell r="AR124">
            <v>0.1</v>
          </cell>
          <cell r="AS124">
            <v>76.6575</v>
          </cell>
          <cell r="AT124">
            <v>1.425</v>
          </cell>
          <cell r="AU124">
            <v>78.0825</v>
          </cell>
        </row>
        <row r="125">
          <cell r="C125" t="str">
            <v>201906060427</v>
          </cell>
          <cell r="D125">
            <v>62.972</v>
          </cell>
          <cell r="E125" t="str">
            <v>B</v>
          </cell>
          <cell r="F125">
            <v>10</v>
          </cell>
          <cell r="G125" t="str">
            <v>C</v>
          </cell>
          <cell r="H125">
            <v>3</v>
          </cell>
          <cell r="I125" t="str">
            <v>院通报表扬+0.5</v>
          </cell>
          <cell r="J125">
            <v>0.5</v>
          </cell>
          <cell r="K125">
            <v>22.9416</v>
          </cell>
          <cell r="L125">
            <v>3.31</v>
          </cell>
          <cell r="M125">
            <v>83.1</v>
          </cell>
        </row>
        <row r="125">
          <cell r="P125">
            <v>49.86</v>
          </cell>
          <cell r="Q125">
            <v>84</v>
          </cell>
          <cell r="R125">
            <v>8.4</v>
          </cell>
        </row>
        <row r="125">
          <cell r="T125">
            <v>0</v>
          </cell>
        </row>
        <row r="125">
          <cell r="V125">
            <v>0</v>
          </cell>
          <cell r="W125">
            <v>0</v>
          </cell>
        </row>
        <row r="125">
          <cell r="AB125">
            <v>0</v>
          </cell>
        </row>
        <row r="125">
          <cell r="AH125" t="str">
            <v>团日活动三等奖+0.075</v>
          </cell>
          <cell r="AI125">
            <v>0.075</v>
          </cell>
          <cell r="AJ125">
            <v>0.075</v>
          </cell>
        </row>
        <row r="125">
          <cell r="AP125" t="str">
            <v>班歌赛优胜奖+0.1</v>
          </cell>
          <cell r="AQ125">
            <v>0.1</v>
          </cell>
          <cell r="AR125">
            <v>0.1</v>
          </cell>
          <cell r="AS125">
            <v>81.2016</v>
          </cell>
          <cell r="AT125">
            <v>0.175</v>
          </cell>
          <cell r="AU125">
            <v>81.3766</v>
          </cell>
        </row>
        <row r="126">
          <cell r="C126" t="str">
            <v>201906060428</v>
          </cell>
          <cell r="D126">
            <v>60.972</v>
          </cell>
          <cell r="E126" t="str">
            <v>B</v>
          </cell>
          <cell r="F126">
            <v>10</v>
          </cell>
          <cell r="G126" t="str">
            <v>C</v>
          </cell>
          <cell r="H126">
            <v>3</v>
          </cell>
        </row>
        <row r="126">
          <cell r="K126">
            <v>22.1916</v>
          </cell>
          <cell r="L126">
            <v>0.8</v>
          </cell>
          <cell r="M126">
            <v>58</v>
          </cell>
        </row>
        <row r="126">
          <cell r="P126">
            <v>34.8</v>
          </cell>
          <cell r="Q126">
            <v>63</v>
          </cell>
          <cell r="R126">
            <v>6.3</v>
          </cell>
        </row>
        <row r="126">
          <cell r="T126">
            <v>0</v>
          </cell>
        </row>
        <row r="126">
          <cell r="V126">
            <v>0</v>
          </cell>
          <cell r="W126">
            <v>0</v>
          </cell>
        </row>
        <row r="126">
          <cell r="AB126">
            <v>0</v>
          </cell>
        </row>
        <row r="126">
          <cell r="AH126" t="str">
            <v>团日活动三等奖+0.075</v>
          </cell>
          <cell r="AI126">
            <v>0.075</v>
          </cell>
          <cell r="AJ126">
            <v>0.075</v>
          </cell>
        </row>
        <row r="126">
          <cell r="AP126" t="str">
            <v>班歌赛优胜奖+0.1</v>
          </cell>
          <cell r="AQ126">
            <v>0.1</v>
          </cell>
          <cell r="AR126">
            <v>0.1</v>
          </cell>
          <cell r="AS126">
            <v>63.2916</v>
          </cell>
          <cell r="AT126">
            <v>0.175</v>
          </cell>
          <cell r="AU126">
            <v>63.4666</v>
          </cell>
        </row>
        <row r="127">
          <cell r="C127" t="str">
            <v>201906060429</v>
          </cell>
          <cell r="D127">
            <v>62.784</v>
          </cell>
          <cell r="E127" t="str">
            <v>B</v>
          </cell>
          <cell r="F127">
            <v>10</v>
          </cell>
          <cell r="G127" t="str">
            <v>C</v>
          </cell>
          <cell r="H127">
            <v>3</v>
          </cell>
        </row>
        <row r="127">
          <cell r="K127">
            <v>22.7352</v>
          </cell>
          <cell r="L127">
            <v>2.27</v>
          </cell>
          <cell r="M127">
            <v>72.7</v>
          </cell>
        </row>
        <row r="127">
          <cell r="P127">
            <v>43.62</v>
          </cell>
          <cell r="Q127">
            <v>69</v>
          </cell>
          <cell r="R127">
            <v>6.9</v>
          </cell>
        </row>
        <row r="127">
          <cell r="T127">
            <v>0</v>
          </cell>
        </row>
        <row r="127">
          <cell r="V127">
            <v>0</v>
          </cell>
          <cell r="W127">
            <v>0</v>
          </cell>
        </row>
        <row r="127">
          <cell r="AB127">
            <v>0</v>
          </cell>
          <cell r="AC127" t="str">
            <v>文体B+1*1.2</v>
          </cell>
          <cell r="AD127" t="str">
            <v>文体B+1*1.2</v>
          </cell>
          <cell r="AE127">
            <v>1.2</v>
          </cell>
        </row>
        <row r="127">
          <cell r="AH127" t="str">
            <v>团日活动三等奖+0.075</v>
          </cell>
          <cell r="AI127">
            <v>0.075</v>
          </cell>
          <cell r="AJ127">
            <v>1.275</v>
          </cell>
        </row>
        <row r="127">
          <cell r="AP127" t="str">
            <v>班歌赛优胜奖+0.1</v>
          </cell>
          <cell r="AQ127">
            <v>0.1</v>
          </cell>
          <cell r="AR127">
            <v>0.1</v>
          </cell>
          <cell r="AS127">
            <v>73.2552</v>
          </cell>
          <cell r="AT127">
            <v>1.375</v>
          </cell>
          <cell r="AU127">
            <v>74.6302</v>
          </cell>
        </row>
        <row r="128">
          <cell r="C128" t="str">
            <v>201906060501</v>
          </cell>
          <cell r="D128">
            <v>63.688</v>
          </cell>
          <cell r="E128" t="str">
            <v>B</v>
          </cell>
          <cell r="F128">
            <v>10</v>
          </cell>
          <cell r="G128" t="str">
            <v>C</v>
          </cell>
          <cell r="H128">
            <v>3</v>
          </cell>
          <cell r="I128" t="str">
            <v>院通报表扬+0.5院通报表扬+0.5院通报表扬+0.5院通报表扬+0.5（上限三次）</v>
          </cell>
          <cell r="J128">
            <v>1.5</v>
          </cell>
          <cell r="K128">
            <v>23.4564</v>
          </cell>
          <cell r="L128">
            <v>3.89</v>
          </cell>
          <cell r="M128">
            <v>88.9</v>
          </cell>
          <cell r="N128" t="str">
            <v>英语六级+0.3</v>
          </cell>
          <cell r="O128">
            <v>0.3</v>
          </cell>
          <cell r="P128">
            <v>53.52</v>
          </cell>
          <cell r="Q128">
            <v>84</v>
          </cell>
          <cell r="R128">
            <v>8.4</v>
          </cell>
        </row>
        <row r="128">
          <cell r="T128">
            <v>0</v>
          </cell>
          <cell r="U128" t="str">
            <v>sci学术论文二作*2+6</v>
          </cell>
          <cell r="V128">
            <v>6</v>
          </cell>
          <cell r="W128">
            <v>6</v>
          </cell>
          <cell r="X128" t="str">
            <v>校重点团队负责人</v>
          </cell>
          <cell r="Y128">
            <v>0.3</v>
          </cell>
        </row>
        <row r="128">
          <cell r="AB128">
            <v>0.3</v>
          </cell>
          <cell r="AC128" t="str">
            <v>班长A+2.5*1.2</v>
          </cell>
          <cell r="AD128" t="str">
            <v>班长A+2.5*1.2</v>
          </cell>
          <cell r="AE128">
            <v>3</v>
          </cell>
          <cell r="AF128" t="str">
            <v>院级优秀团干+0.25、校级优秀学生干部+0.5</v>
          </cell>
          <cell r="AG128">
            <v>0.75</v>
          </cell>
          <cell r="AH128" t="str">
            <v>优良学风班（负责人）+0.15</v>
          </cell>
          <cell r="AI128">
            <v>0.15</v>
          </cell>
          <cell r="AJ128">
            <v>3.9</v>
          </cell>
        </row>
        <row r="128">
          <cell r="AN128" t="str">
            <v>院篮球赛第四（队长）+0.2  “知行杯”最佳风尚奖+0.015</v>
          </cell>
          <cell r="AO128">
            <v>0.215</v>
          </cell>
          <cell r="AP128" t="str">
            <v>班歌赛优胜奖（负责人）+0.2</v>
          </cell>
          <cell r="AQ128">
            <v>0.2</v>
          </cell>
          <cell r="AR128">
            <v>0.415</v>
          </cell>
          <cell r="AS128">
            <v>85.3764</v>
          </cell>
          <cell r="AT128">
            <v>10.615</v>
          </cell>
          <cell r="AU128">
            <v>95.9914</v>
          </cell>
        </row>
        <row r="129">
          <cell r="C129" t="str">
            <v>201906060502</v>
          </cell>
          <cell r="D129">
            <v>62.936</v>
          </cell>
          <cell r="E129" t="str">
            <v>B</v>
          </cell>
          <cell r="F129">
            <v>10</v>
          </cell>
          <cell r="G129" t="str">
            <v>C</v>
          </cell>
          <cell r="H129">
            <v>3</v>
          </cell>
        </row>
        <row r="129">
          <cell r="K129">
            <v>22.7808</v>
          </cell>
          <cell r="L129">
            <v>1.75</v>
          </cell>
          <cell r="M129">
            <v>67.5</v>
          </cell>
        </row>
        <row r="129">
          <cell r="P129">
            <v>40.5</v>
          </cell>
          <cell r="Q129">
            <v>63</v>
          </cell>
          <cell r="R129">
            <v>6.3</v>
          </cell>
        </row>
        <row r="129">
          <cell r="T129">
            <v>0</v>
          </cell>
        </row>
        <row r="129">
          <cell r="V129">
            <v>0</v>
          </cell>
          <cell r="W129">
            <v>0</v>
          </cell>
        </row>
        <row r="129">
          <cell r="AB129">
            <v>0</v>
          </cell>
        </row>
        <row r="129">
          <cell r="AH129" t="str">
            <v>团日活动三等奖+0.075</v>
          </cell>
          <cell r="AI129">
            <v>0.075</v>
          </cell>
          <cell r="AJ129">
            <v>0.075</v>
          </cell>
        </row>
        <row r="129">
          <cell r="AP129" t="str">
            <v>班歌赛优胜奖+0.1</v>
          </cell>
          <cell r="AQ129">
            <v>0.1</v>
          </cell>
          <cell r="AR129">
            <v>0.1</v>
          </cell>
          <cell r="AS129">
            <v>69.5808</v>
          </cell>
          <cell r="AT129">
            <v>0.175</v>
          </cell>
          <cell r="AU129">
            <v>69.7558</v>
          </cell>
        </row>
        <row r="130">
          <cell r="C130" t="str">
            <v>201906060503</v>
          </cell>
          <cell r="D130">
            <v>62.936</v>
          </cell>
          <cell r="E130" t="str">
            <v>B</v>
          </cell>
          <cell r="F130">
            <v>10</v>
          </cell>
          <cell r="G130" t="str">
            <v>C</v>
          </cell>
          <cell r="H130">
            <v>3</v>
          </cell>
        </row>
        <row r="130">
          <cell r="K130">
            <v>22.7808</v>
          </cell>
          <cell r="L130">
            <v>2.34</v>
          </cell>
          <cell r="M130">
            <v>73.4</v>
          </cell>
        </row>
        <row r="130">
          <cell r="P130">
            <v>44.04</v>
          </cell>
          <cell r="Q130">
            <v>0</v>
          </cell>
          <cell r="R130">
            <v>0</v>
          </cell>
        </row>
        <row r="130">
          <cell r="T130">
            <v>0</v>
          </cell>
        </row>
        <row r="130">
          <cell r="V130">
            <v>0</v>
          </cell>
          <cell r="W130">
            <v>0</v>
          </cell>
        </row>
        <row r="130">
          <cell r="AB130">
            <v>0</v>
          </cell>
        </row>
        <row r="130">
          <cell r="AH130" t="str">
            <v>团日活动三等奖+0.075</v>
          </cell>
          <cell r="AI130">
            <v>0.075</v>
          </cell>
          <cell r="AJ130">
            <v>0.075</v>
          </cell>
        </row>
        <row r="130">
          <cell r="AP130" t="str">
            <v>班歌赛优胜奖+0.1</v>
          </cell>
          <cell r="AQ130">
            <v>0.1</v>
          </cell>
          <cell r="AR130">
            <v>0.1</v>
          </cell>
          <cell r="AS130">
            <v>66.8208</v>
          </cell>
          <cell r="AT130">
            <v>0.175</v>
          </cell>
          <cell r="AU130">
            <v>66.9958</v>
          </cell>
        </row>
        <row r="131">
          <cell r="C131" t="str">
            <v>201906060505</v>
          </cell>
          <cell r="D131">
            <v>61.796</v>
          </cell>
          <cell r="E131" t="str">
            <v>B</v>
          </cell>
          <cell r="F131">
            <v>10</v>
          </cell>
          <cell r="G131" t="str">
            <v>C</v>
          </cell>
          <cell r="H131">
            <v>3</v>
          </cell>
        </row>
        <row r="131">
          <cell r="K131">
            <v>22.4388</v>
          </cell>
          <cell r="L131">
            <v>3.36</v>
          </cell>
          <cell r="M131">
            <v>83.6</v>
          </cell>
        </row>
        <row r="131">
          <cell r="P131">
            <v>50.16</v>
          </cell>
          <cell r="Q131">
            <v>76</v>
          </cell>
          <cell r="R131">
            <v>7.6</v>
          </cell>
        </row>
        <row r="131">
          <cell r="T131">
            <v>0</v>
          </cell>
        </row>
        <row r="131">
          <cell r="V131">
            <v>0</v>
          </cell>
          <cell r="W131">
            <v>0</v>
          </cell>
        </row>
        <row r="131">
          <cell r="AB131">
            <v>0</v>
          </cell>
        </row>
        <row r="131">
          <cell r="AH131" t="str">
            <v>团日活动三等奖+0.075</v>
          </cell>
          <cell r="AI131">
            <v>0.075</v>
          </cell>
          <cell r="AJ131">
            <v>0.075</v>
          </cell>
        </row>
        <row r="131">
          <cell r="AP131" t="str">
            <v>班歌赛优胜奖+0.1</v>
          </cell>
          <cell r="AQ131">
            <v>0.1</v>
          </cell>
          <cell r="AR131">
            <v>0.1</v>
          </cell>
          <cell r="AS131">
            <v>80.1988</v>
          </cell>
          <cell r="AT131">
            <v>0.175</v>
          </cell>
          <cell r="AU131">
            <v>80.3738</v>
          </cell>
        </row>
        <row r="132">
          <cell r="C132" t="str">
            <v>201906060507</v>
          </cell>
          <cell r="D132">
            <v>63.3777777777778</v>
          </cell>
          <cell r="E132" t="str">
            <v>B</v>
          </cell>
          <cell r="F132">
            <v>10</v>
          </cell>
          <cell r="G132" t="str">
            <v>C</v>
          </cell>
          <cell r="H132">
            <v>3</v>
          </cell>
        </row>
        <row r="132">
          <cell r="K132">
            <v>22.9133333333333</v>
          </cell>
          <cell r="L132">
            <v>2.33</v>
          </cell>
          <cell r="M132">
            <v>73.3</v>
          </cell>
        </row>
        <row r="132">
          <cell r="P132">
            <v>43.98</v>
          </cell>
          <cell r="Q132">
            <v>72</v>
          </cell>
          <cell r="R132">
            <v>7.2</v>
          </cell>
        </row>
        <row r="132">
          <cell r="T132">
            <v>0</v>
          </cell>
        </row>
        <row r="132">
          <cell r="V132">
            <v>0</v>
          </cell>
          <cell r="W132">
            <v>0</v>
          </cell>
        </row>
        <row r="132">
          <cell r="AB132">
            <v>0</v>
          </cell>
          <cell r="AC132" t="str">
            <v>心理A+1.5*1.2</v>
          </cell>
          <cell r="AD132" t="str">
            <v>心理A+1.5*1.2</v>
          </cell>
          <cell r="AE132">
            <v>1.8</v>
          </cell>
        </row>
        <row r="132">
          <cell r="AH132" t="str">
            <v>团日活动三等奖+0.075</v>
          </cell>
          <cell r="AI132">
            <v>0.075</v>
          </cell>
          <cell r="AJ132">
            <v>1.875</v>
          </cell>
        </row>
        <row r="132">
          <cell r="AP132" t="str">
            <v>班歌赛优胜奖+0.1</v>
          </cell>
          <cell r="AQ132">
            <v>0.1</v>
          </cell>
          <cell r="AR132">
            <v>0.1</v>
          </cell>
          <cell r="AS132">
            <v>74.0933333333333</v>
          </cell>
          <cell r="AT132">
            <v>1.975</v>
          </cell>
          <cell r="AU132">
            <v>76.0683333333333</v>
          </cell>
        </row>
        <row r="133">
          <cell r="C133" t="str">
            <v>201906060508</v>
          </cell>
          <cell r="D133">
            <v>63.3777777777778</v>
          </cell>
          <cell r="E133" t="str">
            <v>B</v>
          </cell>
          <cell r="F133">
            <v>10</v>
          </cell>
          <cell r="G133" t="str">
            <v>C</v>
          </cell>
          <cell r="H133">
            <v>3</v>
          </cell>
        </row>
        <row r="133">
          <cell r="K133">
            <v>22.9133333333333</v>
          </cell>
          <cell r="L133">
            <v>3.3</v>
          </cell>
          <cell r="M133">
            <v>83</v>
          </cell>
          <cell r="N133" t="str">
            <v>英语六级+0.3</v>
          </cell>
          <cell r="O133">
            <v>0.3</v>
          </cell>
          <cell r="P133">
            <v>49.98</v>
          </cell>
          <cell r="Q133">
            <v>67</v>
          </cell>
          <cell r="R133">
            <v>6.7</v>
          </cell>
          <cell r="S133" t="str">
            <v>电子设计竞赛（21）校三+0.4</v>
          </cell>
          <cell r="T133">
            <v>0.4</v>
          </cell>
        </row>
        <row r="133">
          <cell r="V133">
            <v>0</v>
          </cell>
          <cell r="W133">
            <v>0.4</v>
          </cell>
          <cell r="X133" t="str">
            <v>省级社会实践团队队员</v>
          </cell>
          <cell r="Y133">
            <v>0.75</v>
          </cell>
        </row>
        <row r="133">
          <cell r="AB133">
            <v>0.75</v>
          </cell>
          <cell r="AC133" t="str">
            <v>学习A+1.5，e之蓝部长A+2.5*1.2</v>
          </cell>
          <cell r="AD133" t="str">
            <v>学习A+1.5，e之蓝部长A+2.5*1.2</v>
          </cell>
          <cell r="AE133">
            <v>3.3</v>
          </cell>
          <cell r="AF133" t="str">
            <v>院级优秀团员+0.2</v>
          </cell>
          <cell r="AG133">
            <v>0.2</v>
          </cell>
          <cell r="AH133" t="str">
            <v>团日活动三等奖+0.075</v>
          </cell>
          <cell r="AI133">
            <v>0.075</v>
          </cell>
          <cell r="AJ133">
            <v>3.575</v>
          </cell>
        </row>
        <row r="133">
          <cell r="AP133" t="str">
            <v>班歌赛优胜奖+0.1</v>
          </cell>
          <cell r="AQ133">
            <v>0.1</v>
          </cell>
          <cell r="AR133">
            <v>0.1</v>
          </cell>
          <cell r="AS133">
            <v>79.5933333333333</v>
          </cell>
          <cell r="AT133">
            <v>4.825</v>
          </cell>
          <cell r="AU133">
            <v>84.4183333333333</v>
          </cell>
        </row>
        <row r="134">
          <cell r="C134" t="str">
            <v>201906060510</v>
          </cell>
          <cell r="D134">
            <v>62.372</v>
          </cell>
          <cell r="E134" t="str">
            <v>B</v>
          </cell>
          <cell r="F134">
            <v>10</v>
          </cell>
          <cell r="G134" t="str">
            <v>C</v>
          </cell>
          <cell r="H134">
            <v>3</v>
          </cell>
        </row>
        <row r="134">
          <cell r="K134">
            <v>22.6116</v>
          </cell>
          <cell r="L134">
            <v>1.33</v>
          </cell>
          <cell r="M134">
            <v>63.3</v>
          </cell>
        </row>
        <row r="134">
          <cell r="P134">
            <v>37.98</v>
          </cell>
          <cell r="Q134">
            <v>69</v>
          </cell>
          <cell r="R134">
            <v>6.9</v>
          </cell>
        </row>
        <row r="134">
          <cell r="T134">
            <v>0</v>
          </cell>
        </row>
        <row r="134">
          <cell r="V134">
            <v>0</v>
          </cell>
          <cell r="W134">
            <v>0</v>
          </cell>
          <cell r="X134" t="str">
            <v>校重点团队队员+0.15</v>
          </cell>
          <cell r="Y134">
            <v>0.15</v>
          </cell>
        </row>
        <row r="134">
          <cell r="AB134">
            <v>0.15</v>
          </cell>
        </row>
        <row r="134">
          <cell r="AH134" t="str">
            <v>团日活动三等奖+0.075</v>
          </cell>
          <cell r="AI134">
            <v>0.075</v>
          </cell>
          <cell r="AJ134">
            <v>0.075</v>
          </cell>
        </row>
        <row r="134">
          <cell r="AP134" t="str">
            <v>班歌赛优胜奖+0.1</v>
          </cell>
          <cell r="AQ134">
            <v>0.1</v>
          </cell>
          <cell r="AR134">
            <v>0.1</v>
          </cell>
          <cell r="AS134">
            <v>67.4916</v>
          </cell>
          <cell r="AT134">
            <v>0.325</v>
          </cell>
          <cell r="AU134">
            <v>67.8166</v>
          </cell>
        </row>
        <row r="135">
          <cell r="C135" t="str">
            <v>201906060511</v>
          </cell>
          <cell r="D135">
            <v>63.4</v>
          </cell>
          <cell r="E135" t="str">
            <v>B</v>
          </cell>
          <cell r="F135">
            <v>10</v>
          </cell>
          <cell r="G135" t="str">
            <v>C</v>
          </cell>
          <cell r="H135">
            <v>3</v>
          </cell>
          <cell r="I135" t="str">
            <v>校通报表扬+1</v>
          </cell>
          <cell r="J135">
            <v>1</v>
          </cell>
          <cell r="K135">
            <v>23.22</v>
          </cell>
          <cell r="L135">
            <v>2.98</v>
          </cell>
          <cell r="M135">
            <v>79.8</v>
          </cell>
          <cell r="N135" t="str">
            <v>英语六级+0.3</v>
          </cell>
          <cell r="O135">
            <v>0.3</v>
          </cell>
          <cell r="P135">
            <v>48.06</v>
          </cell>
          <cell r="Q135">
            <v>73</v>
          </cell>
          <cell r="R135">
            <v>7.3</v>
          </cell>
        </row>
        <row r="135">
          <cell r="T135">
            <v>0</v>
          </cell>
        </row>
        <row r="135">
          <cell r="V135">
            <v>0</v>
          </cell>
          <cell r="W135">
            <v>0</v>
          </cell>
        </row>
        <row r="135">
          <cell r="AB135">
            <v>0</v>
          </cell>
          <cell r="AC135" t="str">
            <v>资助A+1.5、社团工作部负责人A+2.5*1.2</v>
          </cell>
          <cell r="AD135" t="str">
            <v>资助B+1、社团工作部负责人A+2.5*1.2</v>
          </cell>
          <cell r="AE135">
            <v>3.25</v>
          </cell>
          <cell r="AF135" t="str">
            <v>校级优秀团干+0.5</v>
          </cell>
          <cell r="AG135">
            <v>0.5</v>
          </cell>
          <cell r="AH135" t="str">
            <v>团日活动三等奖+0.075</v>
          </cell>
          <cell r="AI135">
            <v>0.075</v>
          </cell>
          <cell r="AJ135">
            <v>3.825</v>
          </cell>
        </row>
        <row r="135">
          <cell r="AP135" t="str">
            <v>班歌赛优胜奖+0.1</v>
          </cell>
          <cell r="AQ135">
            <v>0.1</v>
          </cell>
          <cell r="AR135">
            <v>0.1</v>
          </cell>
          <cell r="AS135">
            <v>78.58</v>
          </cell>
          <cell r="AT135">
            <v>3.925</v>
          </cell>
          <cell r="AU135">
            <v>82.505</v>
          </cell>
        </row>
        <row r="136">
          <cell r="C136" t="str">
            <v>201906060514</v>
          </cell>
          <cell r="D136">
            <v>62.9888888888889</v>
          </cell>
          <cell r="E136" t="str">
            <v>B</v>
          </cell>
          <cell r="F136">
            <v>10</v>
          </cell>
          <cell r="G136" t="str">
            <v>C</v>
          </cell>
          <cell r="H136">
            <v>3</v>
          </cell>
        </row>
        <row r="136">
          <cell r="K136">
            <v>22.7966666666667</v>
          </cell>
          <cell r="L136">
            <v>3.85</v>
          </cell>
          <cell r="M136">
            <v>88.5</v>
          </cell>
          <cell r="N136" t="str">
            <v>英语六级+0.3</v>
          </cell>
          <cell r="O136">
            <v>0.3</v>
          </cell>
          <cell r="P136">
            <v>53.28</v>
          </cell>
          <cell r="Q136">
            <v>94</v>
          </cell>
          <cell r="R136">
            <v>9.4</v>
          </cell>
          <cell r="S136" t="str">
            <v>高数竞赛（20+工科类）省二+0.6，数学竞赛（20+非数学类）国三+0.8</v>
          </cell>
          <cell r="T136">
            <v>1.4</v>
          </cell>
        </row>
        <row r="136">
          <cell r="V136">
            <v>0</v>
          </cell>
          <cell r="W136">
            <v>1.4</v>
          </cell>
        </row>
        <row r="136">
          <cell r="AB136">
            <v>0</v>
          </cell>
        </row>
        <row r="136">
          <cell r="AH136" t="str">
            <v>团日活动三等奖+0.075</v>
          </cell>
          <cell r="AI136">
            <v>0.075</v>
          </cell>
          <cell r="AJ136">
            <v>0.075</v>
          </cell>
        </row>
        <row r="136">
          <cell r="AP136" t="str">
            <v>班歌赛优胜奖+0.1</v>
          </cell>
          <cell r="AQ136">
            <v>0.1</v>
          </cell>
          <cell r="AR136">
            <v>0.1</v>
          </cell>
          <cell r="AS136">
            <v>85.4766666666667</v>
          </cell>
          <cell r="AT136">
            <v>1.575</v>
          </cell>
          <cell r="AU136">
            <v>87.0516666666667</v>
          </cell>
        </row>
        <row r="137">
          <cell r="C137" t="str">
            <v>201906060515</v>
          </cell>
          <cell r="D137">
            <v>61.856</v>
          </cell>
          <cell r="E137" t="str">
            <v>B</v>
          </cell>
          <cell r="F137">
            <v>10</v>
          </cell>
          <cell r="G137" t="str">
            <v>C</v>
          </cell>
          <cell r="H137">
            <v>3</v>
          </cell>
        </row>
        <row r="137">
          <cell r="K137">
            <v>22.4568</v>
          </cell>
          <cell r="L137">
            <v>2.36</v>
          </cell>
          <cell r="M137">
            <v>73.6</v>
          </cell>
        </row>
        <row r="137">
          <cell r="P137">
            <v>44.16</v>
          </cell>
          <cell r="Q137">
            <v>65</v>
          </cell>
          <cell r="R137">
            <v>6.5</v>
          </cell>
        </row>
        <row r="137">
          <cell r="T137">
            <v>0</v>
          </cell>
        </row>
        <row r="137">
          <cell r="V137">
            <v>0</v>
          </cell>
          <cell r="W137">
            <v>0</v>
          </cell>
        </row>
        <row r="137">
          <cell r="AB137">
            <v>0</v>
          </cell>
          <cell r="AC137" t="str">
            <v>体育部干事B+1</v>
          </cell>
          <cell r="AD137" t="str">
            <v>体育部干事B+1</v>
          </cell>
          <cell r="AE137">
            <v>1</v>
          </cell>
        </row>
        <row r="137">
          <cell r="AH137" t="str">
            <v>团日活动三等奖+0.075</v>
          </cell>
          <cell r="AI137">
            <v>0.075</v>
          </cell>
          <cell r="AJ137">
            <v>1.075</v>
          </cell>
        </row>
        <row r="137">
          <cell r="AP137" t="str">
            <v>班歌赛优胜奖+0.1</v>
          </cell>
          <cell r="AQ137">
            <v>0.1</v>
          </cell>
          <cell r="AR137">
            <v>0.1</v>
          </cell>
          <cell r="AS137">
            <v>73.1168</v>
          </cell>
          <cell r="AT137">
            <v>1.175</v>
          </cell>
          <cell r="AU137">
            <v>74.2918</v>
          </cell>
        </row>
        <row r="138">
          <cell r="C138" t="str">
            <v>201906060517</v>
          </cell>
          <cell r="D138">
            <v>62.72</v>
          </cell>
          <cell r="E138" t="str">
            <v>B</v>
          </cell>
          <cell r="F138">
            <v>10</v>
          </cell>
          <cell r="G138" t="str">
            <v>C</v>
          </cell>
          <cell r="H138">
            <v>3</v>
          </cell>
        </row>
        <row r="138">
          <cell r="K138">
            <v>22.716</v>
          </cell>
          <cell r="L138">
            <v>2.13</v>
          </cell>
          <cell r="M138">
            <v>71.3</v>
          </cell>
        </row>
        <row r="138">
          <cell r="P138">
            <v>42.78</v>
          </cell>
          <cell r="Q138">
            <v>73</v>
          </cell>
          <cell r="R138">
            <v>7.3</v>
          </cell>
        </row>
        <row r="138">
          <cell r="T138">
            <v>0</v>
          </cell>
        </row>
        <row r="138">
          <cell r="V138">
            <v>0</v>
          </cell>
          <cell r="W138">
            <v>0</v>
          </cell>
          <cell r="X138" t="str">
            <v>校重点团队队员</v>
          </cell>
          <cell r="Y138">
            <v>0.25</v>
          </cell>
        </row>
        <row r="138">
          <cell r="AB138">
            <v>0.25</v>
          </cell>
          <cell r="AC138" t="str">
            <v>广协部长A+2.5*1.2</v>
          </cell>
          <cell r="AD138" t="str">
            <v>广协部长A+2.5*1.2</v>
          </cell>
          <cell r="AE138">
            <v>3</v>
          </cell>
          <cell r="AF138" t="str">
            <v>院级优秀团员+0.2</v>
          </cell>
          <cell r="AG138">
            <v>0.2</v>
          </cell>
          <cell r="AH138" t="str">
            <v>团日活动三等奖+0.075</v>
          </cell>
          <cell r="AI138">
            <v>0.075</v>
          </cell>
          <cell r="AJ138">
            <v>3.275</v>
          </cell>
        </row>
        <row r="138">
          <cell r="AP138" t="str">
            <v>班歌赛优胜奖+0.1</v>
          </cell>
          <cell r="AQ138">
            <v>0.1</v>
          </cell>
          <cell r="AR138">
            <v>0.1</v>
          </cell>
          <cell r="AS138">
            <v>72.796</v>
          </cell>
          <cell r="AT138">
            <v>3.625</v>
          </cell>
          <cell r="AU138">
            <v>76.421</v>
          </cell>
        </row>
        <row r="139">
          <cell r="C139" t="str">
            <v>201906060519</v>
          </cell>
          <cell r="D139">
            <v>62.85</v>
          </cell>
          <cell r="E139" t="str">
            <v>B</v>
          </cell>
          <cell r="F139">
            <v>10</v>
          </cell>
          <cell r="G139" t="str">
            <v>A</v>
          </cell>
          <cell r="H139">
            <v>7</v>
          </cell>
          <cell r="I139" t="str">
            <v>院通报表扬+0.5院通报表扬+0.5</v>
          </cell>
          <cell r="J139">
            <v>1</v>
          </cell>
          <cell r="K139">
            <v>24.255</v>
          </cell>
          <cell r="L139">
            <v>3.18</v>
          </cell>
          <cell r="M139">
            <v>81.8</v>
          </cell>
        </row>
        <row r="139">
          <cell r="P139">
            <v>49.08</v>
          </cell>
          <cell r="Q139">
            <v>88</v>
          </cell>
          <cell r="R139">
            <v>8.8</v>
          </cell>
        </row>
        <row r="139">
          <cell r="T139">
            <v>0</v>
          </cell>
        </row>
        <row r="139">
          <cell r="V139">
            <v>0</v>
          </cell>
          <cell r="W139">
            <v>0</v>
          </cell>
        </row>
        <row r="139">
          <cell r="AB139">
            <v>0</v>
          </cell>
          <cell r="AC139" t="str">
            <v>心联副部A+2*1.2</v>
          </cell>
          <cell r="AD139" t="str">
            <v>心联副部A+2*1.2</v>
          </cell>
          <cell r="AE139">
            <v>2.4</v>
          </cell>
        </row>
        <row r="139">
          <cell r="AH139" t="str">
            <v>团日活动三等奖+0.075</v>
          </cell>
          <cell r="AI139">
            <v>0.075</v>
          </cell>
          <cell r="AJ139">
            <v>2.475</v>
          </cell>
          <cell r="AK139" t="str">
            <v>校木球队+1</v>
          </cell>
          <cell r="AL139">
            <v>1</v>
          </cell>
        </row>
        <row r="139">
          <cell r="AN139" t="str">
            <v>校木球锦标赛个人第七+0.4 省木球锦标赛团体第二+0.5 校木球精英赛个人二等奖+0.8</v>
          </cell>
          <cell r="AO139">
            <v>1.7</v>
          </cell>
          <cell r="AP139" t="str">
            <v>班歌赛优胜奖+0.1</v>
          </cell>
          <cell r="AQ139">
            <v>0.1</v>
          </cell>
          <cell r="AR139">
            <v>2.8</v>
          </cell>
          <cell r="AS139">
            <v>82.135</v>
          </cell>
          <cell r="AT139">
            <v>5.275</v>
          </cell>
          <cell r="AU139">
            <v>87.41</v>
          </cell>
        </row>
        <row r="140">
          <cell r="C140" t="str">
            <v>201906060522</v>
          </cell>
          <cell r="D140">
            <v>63.8038461538461</v>
          </cell>
          <cell r="E140" t="str">
            <v>B</v>
          </cell>
          <cell r="F140">
            <v>10</v>
          </cell>
          <cell r="G140" t="str">
            <v>A</v>
          </cell>
          <cell r="H140">
            <v>7</v>
          </cell>
          <cell r="I140" t="str">
            <v>院通报表扬+0.5院通报表扬+0.5</v>
          </cell>
          <cell r="J140">
            <v>1</v>
          </cell>
          <cell r="K140">
            <v>24.5411538461538</v>
          </cell>
          <cell r="L140">
            <v>3.38</v>
          </cell>
          <cell r="M140">
            <v>83.8</v>
          </cell>
          <cell r="N140" t="str">
            <v>英语六级+0.3</v>
          </cell>
          <cell r="O140">
            <v>0.3</v>
          </cell>
          <cell r="P140">
            <v>50.46</v>
          </cell>
          <cell r="Q140">
            <v>74</v>
          </cell>
          <cell r="R140">
            <v>7.4</v>
          </cell>
        </row>
        <row r="140">
          <cell r="T140">
            <v>0</v>
          </cell>
        </row>
        <row r="140">
          <cell r="V140">
            <v>0</v>
          </cell>
          <cell r="W140">
            <v>0</v>
          </cell>
          <cell r="X140" t="str">
            <v>校精品团队队员</v>
          </cell>
          <cell r="Y140">
            <v>0.15</v>
          </cell>
        </row>
        <row r="140">
          <cell r="AB140">
            <v>0.15</v>
          </cell>
          <cell r="AC140" t="str">
            <v>团支书B+2*1.2</v>
          </cell>
          <cell r="AD140" t="str">
            <v>团支书A+2.5*1.2</v>
          </cell>
          <cell r="AE140">
            <v>2.7</v>
          </cell>
          <cell r="AF140" t="str">
            <v>院级优秀团员+0.2</v>
          </cell>
          <cell r="AG140">
            <v>0.2</v>
          </cell>
          <cell r="AH140" t="str">
            <v>团日活动三等奖+0.075</v>
          </cell>
          <cell r="AI140">
            <v>0.075</v>
          </cell>
          <cell r="AJ140">
            <v>2.975</v>
          </cell>
        </row>
        <row r="140">
          <cell r="AP140" t="str">
            <v>班歌赛优胜奖+0.1</v>
          </cell>
          <cell r="AQ140">
            <v>0.1</v>
          </cell>
          <cell r="AR140">
            <v>0.1</v>
          </cell>
          <cell r="AS140">
            <v>82.4011538461538</v>
          </cell>
          <cell r="AT140">
            <v>3.225</v>
          </cell>
          <cell r="AU140">
            <v>85.6261538461538</v>
          </cell>
        </row>
        <row r="141">
          <cell r="C141" t="str">
            <v>201906061827</v>
          </cell>
          <cell r="D141">
            <v>60.9333333333333</v>
          </cell>
          <cell r="E141" t="str">
            <v>B</v>
          </cell>
          <cell r="F141">
            <v>10</v>
          </cell>
          <cell r="G141" t="str">
            <v>C</v>
          </cell>
          <cell r="H141">
            <v>3</v>
          </cell>
        </row>
        <row r="141">
          <cell r="K141">
            <v>22.18</v>
          </cell>
          <cell r="L141">
            <v>0.89</v>
          </cell>
          <cell r="M141">
            <v>58.9</v>
          </cell>
        </row>
        <row r="141">
          <cell r="P141">
            <v>35.34</v>
          </cell>
          <cell r="Q141">
            <v>10</v>
          </cell>
          <cell r="R141">
            <v>1</v>
          </cell>
        </row>
        <row r="141">
          <cell r="T141">
            <v>0</v>
          </cell>
        </row>
        <row r="141">
          <cell r="V141">
            <v>0</v>
          </cell>
          <cell r="W141">
            <v>0</v>
          </cell>
        </row>
        <row r="141">
          <cell r="AB141">
            <v>0</v>
          </cell>
        </row>
        <row r="141">
          <cell r="AH141" t="str">
            <v>团日活动三等奖+0.075</v>
          </cell>
          <cell r="AI141">
            <v>0.075</v>
          </cell>
          <cell r="AJ141">
            <v>0.075</v>
          </cell>
        </row>
        <row r="141">
          <cell r="AP141" t="str">
            <v>班歌赛优胜奖+0.1</v>
          </cell>
          <cell r="AQ141">
            <v>0.1</v>
          </cell>
          <cell r="AR141">
            <v>0.1</v>
          </cell>
          <cell r="AS141">
            <v>58.52</v>
          </cell>
          <cell r="AT141">
            <v>0.175</v>
          </cell>
          <cell r="AU141">
            <v>58.695</v>
          </cell>
        </row>
        <row r="142">
          <cell r="C142" t="str">
            <v>201906160125</v>
          </cell>
          <cell r="D142">
            <v>62.6444444444444</v>
          </cell>
          <cell r="E142" t="str">
            <v>B</v>
          </cell>
          <cell r="F142">
            <v>10</v>
          </cell>
          <cell r="G142" t="str">
            <v>A</v>
          </cell>
          <cell r="H142">
            <v>7</v>
          </cell>
          <cell r="I142" t="str">
            <v>校通报表扬+1</v>
          </cell>
          <cell r="J142">
            <v>1</v>
          </cell>
          <cell r="K142">
            <v>24.1933333333333</v>
          </cell>
          <cell r="L142">
            <v>3.99</v>
          </cell>
          <cell r="M142">
            <v>89.9</v>
          </cell>
          <cell r="N142" t="str">
            <v>英语六级+0.3</v>
          </cell>
          <cell r="O142">
            <v>0.3</v>
          </cell>
          <cell r="P142">
            <v>54.12</v>
          </cell>
          <cell r="Q142">
            <v>86</v>
          </cell>
          <cell r="R142">
            <v>8.6</v>
          </cell>
          <cell r="S142" t="str">
            <v>数学建模竞赛（取高）国际s奖+1.8；物理创新（理论）竞赛（20）省三+0.4</v>
          </cell>
          <cell r="T142">
            <v>2.2</v>
          </cell>
        </row>
        <row r="142">
          <cell r="V142">
            <v>0</v>
          </cell>
          <cell r="W142">
            <v>2.2</v>
          </cell>
          <cell r="X142" t="str">
            <v>校精品团队队员</v>
          </cell>
          <cell r="Y142">
            <v>0.15</v>
          </cell>
        </row>
        <row r="142">
          <cell r="AB142">
            <v>0.15</v>
          </cell>
          <cell r="AC142" t="str">
            <v>校组织部部长A+2.5*1.2</v>
          </cell>
          <cell r="AD142" t="str">
            <v>校组织部部长A+2.5*1.2</v>
          </cell>
          <cell r="AE142">
            <v>3</v>
          </cell>
          <cell r="AF142" t="str">
            <v>校级优秀团员+0.4、优秀学生干部+0.5</v>
          </cell>
          <cell r="AG142">
            <v>0.9</v>
          </cell>
          <cell r="AH142" t="str">
            <v>团日活动三等奖+0.075</v>
          </cell>
          <cell r="AI142">
            <v>0.075</v>
          </cell>
          <cell r="AJ142">
            <v>3.975</v>
          </cell>
        </row>
        <row r="142">
          <cell r="AP142" t="str">
            <v>班歌赛优胜奖+0.1</v>
          </cell>
          <cell r="AQ142">
            <v>0.1</v>
          </cell>
          <cell r="AR142">
            <v>0.1</v>
          </cell>
          <cell r="AS142">
            <v>86.9133333333333</v>
          </cell>
          <cell r="AT142">
            <v>6.425</v>
          </cell>
          <cell r="AU142">
            <v>93.3383333333333</v>
          </cell>
        </row>
        <row r="143">
          <cell r="C143" t="str">
            <v>201806041316</v>
          </cell>
          <cell r="D143">
            <v>54.5696551724138</v>
          </cell>
          <cell r="E143" t="str">
            <v>B</v>
          </cell>
          <cell r="F143">
            <v>10</v>
          </cell>
          <cell r="G143" t="str">
            <v>C</v>
          </cell>
          <cell r="H143">
            <v>3</v>
          </cell>
        </row>
        <row r="143">
          <cell r="K143">
            <v>20.2708965517241</v>
          </cell>
          <cell r="L143">
            <v>2.37</v>
          </cell>
          <cell r="M143">
            <v>73.7</v>
          </cell>
        </row>
        <row r="143">
          <cell r="P143">
            <v>44.22</v>
          </cell>
          <cell r="Q143">
            <v>38</v>
          </cell>
          <cell r="R143">
            <v>3.8</v>
          </cell>
          <cell r="S143" t="str">
            <v>智能车国一+6</v>
          </cell>
          <cell r="T143">
            <v>6</v>
          </cell>
        </row>
        <row r="143">
          <cell r="V143">
            <v>0</v>
          </cell>
          <cell r="W143">
            <v>6</v>
          </cell>
        </row>
        <row r="143">
          <cell r="AB143">
            <v>0</v>
          </cell>
        </row>
        <row r="143">
          <cell r="AH143" t="str">
            <v>优良学风班+0.075</v>
          </cell>
          <cell r="AI143">
            <v>0.075</v>
          </cell>
          <cell r="AJ143">
            <v>0.075</v>
          </cell>
        </row>
        <row r="143">
          <cell r="AP143" t="str">
            <v>班歌赛优胜奖+0.1</v>
          </cell>
          <cell r="AQ143">
            <v>0.1</v>
          </cell>
          <cell r="AR143">
            <v>0.1</v>
          </cell>
          <cell r="AS143">
            <v>68.2908965517241</v>
          </cell>
          <cell r="AT143">
            <v>6.175</v>
          </cell>
          <cell r="AU143">
            <v>74.4658965517241</v>
          </cell>
        </row>
        <row r="144">
          <cell r="C144" t="str">
            <v>201806060210</v>
          </cell>
          <cell r="D144">
            <v>54.7910344827586</v>
          </cell>
          <cell r="E144" t="str">
            <v>B</v>
          </cell>
          <cell r="F144">
            <v>10</v>
          </cell>
          <cell r="G144" t="str">
            <v>C</v>
          </cell>
          <cell r="H144">
            <v>3</v>
          </cell>
        </row>
        <row r="144">
          <cell r="K144">
            <v>20.3373103448276</v>
          </cell>
          <cell r="L144">
            <v>0.14</v>
          </cell>
          <cell r="M144">
            <v>51.4</v>
          </cell>
        </row>
        <row r="144">
          <cell r="P144">
            <v>30.84</v>
          </cell>
          <cell r="Q144">
            <v>9</v>
          </cell>
          <cell r="R144">
            <v>0.9</v>
          </cell>
        </row>
        <row r="144">
          <cell r="T144">
            <v>0</v>
          </cell>
        </row>
        <row r="144">
          <cell r="V144">
            <v>0</v>
          </cell>
          <cell r="W144">
            <v>0</v>
          </cell>
        </row>
        <row r="144">
          <cell r="AB144">
            <v>0</v>
          </cell>
        </row>
        <row r="144">
          <cell r="AH144" t="str">
            <v>优良学风班+0.075</v>
          </cell>
          <cell r="AI144">
            <v>0.075</v>
          </cell>
          <cell r="AJ144">
            <v>0.075</v>
          </cell>
        </row>
        <row r="144">
          <cell r="AP144" t="str">
            <v>班歌赛优胜奖+0.1</v>
          </cell>
          <cell r="AQ144">
            <v>0.1</v>
          </cell>
          <cell r="AR144">
            <v>0.1</v>
          </cell>
          <cell r="AS144">
            <v>52.0773103448276</v>
          </cell>
          <cell r="AT144">
            <v>0.175</v>
          </cell>
          <cell r="AU144">
            <v>52.2523103448276</v>
          </cell>
        </row>
        <row r="145">
          <cell r="C145" t="str">
            <v>201906060405</v>
          </cell>
          <cell r="D145">
            <v>60.0124137931034</v>
          </cell>
          <cell r="E145" t="str">
            <v>B</v>
          </cell>
          <cell r="F145">
            <v>10</v>
          </cell>
          <cell r="G145" t="str">
            <v>A</v>
          </cell>
          <cell r="H145">
            <v>7</v>
          </cell>
        </row>
        <row r="145">
          <cell r="K145">
            <v>23.103724137931</v>
          </cell>
          <cell r="L145">
            <v>3.44</v>
          </cell>
          <cell r="M145">
            <v>84.4</v>
          </cell>
          <cell r="N145" t="str">
            <v>英语六级+0.3</v>
          </cell>
          <cell r="O145">
            <v>0.3</v>
          </cell>
          <cell r="P145">
            <v>50.82</v>
          </cell>
          <cell r="Q145">
            <v>74</v>
          </cell>
          <cell r="R145">
            <v>7.4</v>
          </cell>
          <cell r="S145" t="str">
            <v>互联网（21+已提）校三+2</v>
          </cell>
          <cell r="T145">
            <v>2</v>
          </cell>
        </row>
        <row r="145">
          <cell r="V145">
            <v>0</v>
          </cell>
          <cell r="W145">
            <v>2</v>
          </cell>
        </row>
        <row r="145">
          <cell r="AB145">
            <v>0</v>
          </cell>
        </row>
        <row r="145">
          <cell r="AH145" t="str">
            <v>优良学风班+0.075</v>
          </cell>
          <cell r="AI145">
            <v>0.075</v>
          </cell>
          <cell r="AJ145">
            <v>0.075</v>
          </cell>
        </row>
        <row r="145">
          <cell r="AP145" t="str">
            <v>班歌赛优胜奖+0.1</v>
          </cell>
          <cell r="AQ145">
            <v>0.1</v>
          </cell>
          <cell r="AR145">
            <v>0.1</v>
          </cell>
          <cell r="AS145">
            <v>81.323724137931</v>
          </cell>
          <cell r="AT145">
            <v>2.175</v>
          </cell>
          <cell r="AU145">
            <v>83.498724137931</v>
          </cell>
        </row>
        <row r="146">
          <cell r="C146" t="str">
            <v>201906060408</v>
          </cell>
          <cell r="D146">
            <v>56.02</v>
          </cell>
          <cell r="E146" t="str">
            <v>B</v>
          </cell>
          <cell r="F146">
            <v>10</v>
          </cell>
          <cell r="G146" t="str">
            <v>C</v>
          </cell>
          <cell r="H146">
            <v>3</v>
          </cell>
        </row>
        <row r="146">
          <cell r="K146">
            <v>20.706</v>
          </cell>
          <cell r="L146">
            <v>2.18</v>
          </cell>
          <cell r="M146">
            <v>71.8</v>
          </cell>
        </row>
        <row r="146">
          <cell r="P146">
            <v>43.08</v>
          </cell>
          <cell r="Q146">
            <v>64</v>
          </cell>
          <cell r="R146">
            <v>6.4</v>
          </cell>
        </row>
        <row r="146">
          <cell r="T146">
            <v>0</v>
          </cell>
        </row>
        <row r="146">
          <cell r="V146">
            <v>0</v>
          </cell>
          <cell r="W146">
            <v>0</v>
          </cell>
        </row>
        <row r="146">
          <cell r="AB146">
            <v>0</v>
          </cell>
        </row>
        <row r="146">
          <cell r="AH146" t="str">
            <v>优良学风班+0.075</v>
          </cell>
          <cell r="AI146">
            <v>0.075</v>
          </cell>
          <cell r="AJ146">
            <v>0.075</v>
          </cell>
        </row>
        <row r="146">
          <cell r="AP146" t="str">
            <v>班歌赛优胜奖+0.1</v>
          </cell>
          <cell r="AQ146">
            <v>0.1</v>
          </cell>
          <cell r="AR146">
            <v>0.1</v>
          </cell>
          <cell r="AS146">
            <v>70.186</v>
          </cell>
          <cell r="AT146">
            <v>0.175</v>
          </cell>
          <cell r="AU146">
            <v>70.361</v>
          </cell>
        </row>
        <row r="147">
          <cell r="C147" t="str">
            <v>201906060410</v>
          </cell>
          <cell r="D147">
            <v>60.27</v>
          </cell>
          <cell r="E147" t="str">
            <v>B</v>
          </cell>
          <cell r="F147">
            <v>10</v>
          </cell>
          <cell r="G147" t="str">
            <v>C</v>
          </cell>
          <cell r="H147">
            <v>3</v>
          </cell>
          <cell r="I147" t="str">
            <v>院通报表扬+0.5</v>
          </cell>
          <cell r="J147">
            <v>0.5</v>
          </cell>
          <cell r="K147">
            <v>22.131</v>
          </cell>
          <cell r="L147">
            <v>3.89</v>
          </cell>
          <cell r="M147">
            <v>88.9</v>
          </cell>
          <cell r="N147" t="str">
            <v>英语六级+0.3</v>
          </cell>
          <cell r="O147">
            <v>0.3</v>
          </cell>
          <cell r="P147">
            <v>53.52</v>
          </cell>
          <cell r="Q147">
            <v>73</v>
          </cell>
          <cell r="R147">
            <v>7.3</v>
          </cell>
          <cell r="S147" t="str">
            <v>互联网（21+已提+第七）校三+1.2</v>
          </cell>
          <cell r="T147">
            <v>1.2</v>
          </cell>
        </row>
        <row r="147">
          <cell r="V147">
            <v>0</v>
          </cell>
          <cell r="W147">
            <v>1.2</v>
          </cell>
        </row>
        <row r="147">
          <cell r="AB147">
            <v>0</v>
          </cell>
        </row>
        <row r="147">
          <cell r="AH147" t="str">
            <v>优良学风班+0.075</v>
          </cell>
          <cell r="AI147">
            <v>0.075</v>
          </cell>
          <cell r="AJ147">
            <v>0.075</v>
          </cell>
        </row>
        <row r="147">
          <cell r="AP147" t="str">
            <v>班歌赛优胜奖+0.1</v>
          </cell>
          <cell r="AQ147">
            <v>0.1</v>
          </cell>
          <cell r="AR147">
            <v>0.1</v>
          </cell>
          <cell r="AS147">
            <v>82.951</v>
          </cell>
          <cell r="AT147">
            <v>1.375</v>
          </cell>
          <cell r="AU147">
            <v>84.326</v>
          </cell>
        </row>
        <row r="148">
          <cell r="C148" t="str">
            <v>201906060412</v>
          </cell>
          <cell r="D148">
            <v>52.24</v>
          </cell>
          <cell r="E148" t="str">
            <v>B</v>
          </cell>
          <cell r="F148">
            <v>10</v>
          </cell>
          <cell r="G148" t="str">
            <v>C</v>
          </cell>
          <cell r="H148">
            <v>3</v>
          </cell>
        </row>
        <row r="148">
          <cell r="K148">
            <v>19.572</v>
          </cell>
          <cell r="L148">
            <v>2.6</v>
          </cell>
          <cell r="M148">
            <v>76</v>
          </cell>
        </row>
        <row r="148">
          <cell r="P148">
            <v>45.6</v>
          </cell>
          <cell r="Q148">
            <v>0</v>
          </cell>
          <cell r="R148">
            <v>0</v>
          </cell>
        </row>
        <row r="148">
          <cell r="T148">
            <v>0</v>
          </cell>
        </row>
        <row r="148">
          <cell r="V148">
            <v>0</v>
          </cell>
          <cell r="W148">
            <v>0</v>
          </cell>
        </row>
        <row r="148">
          <cell r="AB148">
            <v>0</v>
          </cell>
        </row>
        <row r="148">
          <cell r="AH148" t="str">
            <v>优良学风班+0.075</v>
          </cell>
          <cell r="AI148">
            <v>0.075</v>
          </cell>
          <cell r="AJ148">
            <v>0.075</v>
          </cell>
        </row>
        <row r="148">
          <cell r="AP148" t="str">
            <v>班歌赛优胜奖+0.1</v>
          </cell>
          <cell r="AQ148">
            <v>0.1</v>
          </cell>
          <cell r="AR148">
            <v>0.1</v>
          </cell>
          <cell r="AS148">
            <v>65.172</v>
          </cell>
          <cell r="AT148">
            <v>0.175</v>
          </cell>
          <cell r="AU148">
            <v>65.347</v>
          </cell>
        </row>
        <row r="149">
          <cell r="C149" t="str">
            <v>201906060413</v>
          </cell>
          <cell r="D149">
            <v>59.44</v>
          </cell>
          <cell r="E149" t="str">
            <v>B</v>
          </cell>
          <cell r="F149">
            <v>10</v>
          </cell>
          <cell r="G149" t="str">
            <v>A</v>
          </cell>
          <cell r="H149">
            <v>7</v>
          </cell>
        </row>
        <row r="149">
          <cell r="K149">
            <v>22.932</v>
          </cell>
          <cell r="L149">
            <v>3.8</v>
          </cell>
          <cell r="M149">
            <v>88</v>
          </cell>
          <cell r="N149" t="str">
            <v>英语六级+0.3</v>
          </cell>
          <cell r="O149">
            <v>0.3</v>
          </cell>
          <cell r="P149">
            <v>52.98</v>
          </cell>
          <cell r="Q149">
            <v>71</v>
          </cell>
          <cell r="R149">
            <v>7.1</v>
          </cell>
          <cell r="S149" t="str">
            <v>互联网（21+已提+第八）校三+1.2</v>
          </cell>
          <cell r="T149">
            <v>1.2</v>
          </cell>
        </row>
        <row r="149">
          <cell r="V149">
            <v>0</v>
          </cell>
          <cell r="W149">
            <v>1.2</v>
          </cell>
        </row>
        <row r="149">
          <cell r="AB149">
            <v>0</v>
          </cell>
        </row>
        <row r="149">
          <cell r="AH149" t="str">
            <v>优良学风班+0.075</v>
          </cell>
          <cell r="AI149">
            <v>0.075</v>
          </cell>
          <cell r="AJ149">
            <v>0.075</v>
          </cell>
        </row>
        <row r="149">
          <cell r="AP149" t="str">
            <v>班歌赛优胜奖+0.1</v>
          </cell>
          <cell r="AQ149">
            <v>0.1</v>
          </cell>
          <cell r="AR149">
            <v>0.1</v>
          </cell>
          <cell r="AS149">
            <v>83.012</v>
          </cell>
          <cell r="AT149">
            <v>1.375</v>
          </cell>
          <cell r="AU149">
            <v>84.387</v>
          </cell>
        </row>
        <row r="150">
          <cell r="C150" t="str">
            <v>201906060415</v>
          </cell>
          <cell r="D150">
            <v>61.0548387096774</v>
          </cell>
          <cell r="E150" t="str">
            <v>B</v>
          </cell>
          <cell r="F150">
            <v>10</v>
          </cell>
          <cell r="G150" t="str">
            <v>B</v>
          </cell>
          <cell r="H150">
            <v>5</v>
          </cell>
          <cell r="I150" t="str">
            <v>院通报表扬+0.5</v>
          </cell>
          <cell r="J150">
            <v>0.5</v>
          </cell>
          <cell r="K150">
            <v>22.9664516129032</v>
          </cell>
          <cell r="L150">
            <v>3.59</v>
          </cell>
          <cell r="M150">
            <v>85.9</v>
          </cell>
        </row>
        <row r="150">
          <cell r="P150">
            <v>51.54</v>
          </cell>
          <cell r="Q150">
            <v>81</v>
          </cell>
          <cell r="R150">
            <v>8.1</v>
          </cell>
          <cell r="S150" t="str">
            <v>互联网（21+已提+第九）校三+1.2</v>
          </cell>
          <cell r="T150">
            <v>1.2</v>
          </cell>
        </row>
        <row r="150">
          <cell r="V150">
            <v>0</v>
          </cell>
          <cell r="W150">
            <v>1.2</v>
          </cell>
        </row>
        <row r="150">
          <cell r="AB150">
            <v>0</v>
          </cell>
        </row>
        <row r="150">
          <cell r="AH150" t="str">
            <v>优良学风班+0.075</v>
          </cell>
          <cell r="AI150">
            <v>0.075</v>
          </cell>
          <cell r="AJ150">
            <v>0.075</v>
          </cell>
        </row>
        <row r="150">
          <cell r="AP150" t="str">
            <v>班歌赛优胜奖+0.1</v>
          </cell>
          <cell r="AQ150">
            <v>0.1</v>
          </cell>
          <cell r="AR150">
            <v>0.1</v>
          </cell>
          <cell r="AS150">
            <v>82.6064516129032</v>
          </cell>
          <cell r="AT150">
            <v>1.375</v>
          </cell>
          <cell r="AU150">
            <v>83.9814516129032</v>
          </cell>
        </row>
        <row r="151">
          <cell r="C151" t="str">
            <v>201906060416</v>
          </cell>
          <cell r="D151">
            <v>61.8</v>
          </cell>
          <cell r="E151" t="str">
            <v>B</v>
          </cell>
          <cell r="F151">
            <v>10</v>
          </cell>
          <cell r="G151" t="str">
            <v>C</v>
          </cell>
          <cell r="H151">
            <v>3</v>
          </cell>
        </row>
        <row r="151">
          <cell r="K151">
            <v>22.44</v>
          </cell>
          <cell r="L151">
            <v>3.46</v>
          </cell>
          <cell r="M151">
            <v>84.6</v>
          </cell>
        </row>
        <row r="151">
          <cell r="P151">
            <v>50.76</v>
          </cell>
          <cell r="Q151">
            <v>71</v>
          </cell>
          <cell r="R151">
            <v>7.1</v>
          </cell>
          <cell r="S151" t="str">
            <v>电子设计竞赛（20）省成功参赛奖+1、电子设计竞赛（21+老队员）校一1.2，互联网（21+第十+已提）+1.2</v>
          </cell>
          <cell r="T151">
            <v>3.4</v>
          </cell>
        </row>
        <row r="151">
          <cell r="V151">
            <v>0</v>
          </cell>
          <cell r="W151">
            <v>3.4</v>
          </cell>
        </row>
        <row r="151">
          <cell r="AB151">
            <v>0</v>
          </cell>
        </row>
        <row r="151">
          <cell r="AH151" t="str">
            <v>优良学风班+0.075</v>
          </cell>
          <cell r="AI151">
            <v>0.075</v>
          </cell>
          <cell r="AJ151">
            <v>0.075</v>
          </cell>
        </row>
        <row r="151">
          <cell r="AP151" t="str">
            <v>班歌赛优胜奖+0.1</v>
          </cell>
          <cell r="AQ151">
            <v>0.1</v>
          </cell>
          <cell r="AR151">
            <v>0.1</v>
          </cell>
          <cell r="AS151">
            <v>80.3</v>
          </cell>
          <cell r="AT151">
            <v>3.575</v>
          </cell>
          <cell r="AU151">
            <v>83.875</v>
          </cell>
        </row>
        <row r="152">
          <cell r="C152" t="str">
            <v>201906060417</v>
          </cell>
          <cell r="D152">
            <v>61.98</v>
          </cell>
          <cell r="E152" t="str">
            <v>B</v>
          </cell>
          <cell r="F152">
            <v>10</v>
          </cell>
          <cell r="G152" t="str">
            <v>B</v>
          </cell>
          <cell r="H152">
            <v>5</v>
          </cell>
        </row>
        <row r="152">
          <cell r="K152">
            <v>23.094</v>
          </cell>
          <cell r="L152">
            <v>4.08</v>
          </cell>
          <cell r="M152">
            <v>90.8</v>
          </cell>
          <cell r="N152" t="str">
            <v>英语六级+0.3</v>
          </cell>
          <cell r="O152">
            <v>0.3</v>
          </cell>
          <cell r="P152">
            <v>54.66</v>
          </cell>
          <cell r="Q152">
            <v>81</v>
          </cell>
          <cell r="R152">
            <v>8.1</v>
          </cell>
          <cell r="S152" t="str">
            <v>互联网（21+已提+第十一）校三+0.6；高数竞赛（20+工科类）省一+0.8，数学竞赛（20+非数学类）国一+1.2</v>
          </cell>
          <cell r="T152">
            <v>2.6</v>
          </cell>
        </row>
        <row r="152">
          <cell r="V152">
            <v>0</v>
          </cell>
          <cell r="W152">
            <v>2.6</v>
          </cell>
        </row>
        <row r="152">
          <cell r="AB152">
            <v>0</v>
          </cell>
        </row>
        <row r="152">
          <cell r="AH152" t="str">
            <v>优良学风班+0.075</v>
          </cell>
          <cell r="AI152">
            <v>0.075</v>
          </cell>
          <cell r="AJ152">
            <v>0.075</v>
          </cell>
        </row>
        <row r="152">
          <cell r="AP152" t="str">
            <v>班歌赛优胜奖+0.1</v>
          </cell>
          <cell r="AQ152">
            <v>0.1</v>
          </cell>
          <cell r="AR152">
            <v>0.1</v>
          </cell>
          <cell r="AS152">
            <v>85.854</v>
          </cell>
          <cell r="AT152">
            <v>2.775</v>
          </cell>
          <cell r="AU152">
            <v>88.629</v>
          </cell>
        </row>
        <row r="153">
          <cell r="C153" t="str">
            <v>201906060418</v>
          </cell>
          <cell r="D153">
            <v>59.74</v>
          </cell>
          <cell r="E153" t="str">
            <v>B</v>
          </cell>
          <cell r="F153">
            <v>10</v>
          </cell>
          <cell r="G153" t="str">
            <v>C</v>
          </cell>
          <cell r="H153">
            <v>3</v>
          </cell>
        </row>
        <row r="153">
          <cell r="K153">
            <v>21.822</v>
          </cell>
          <cell r="L153">
            <v>3.62</v>
          </cell>
          <cell r="M153">
            <v>86.2</v>
          </cell>
        </row>
        <row r="153">
          <cell r="P153">
            <v>51.72</v>
          </cell>
          <cell r="Q153">
            <v>83</v>
          </cell>
          <cell r="R153">
            <v>8.3</v>
          </cell>
        </row>
        <row r="153">
          <cell r="T153">
            <v>0</v>
          </cell>
        </row>
        <row r="153">
          <cell r="V153">
            <v>0</v>
          </cell>
          <cell r="W153">
            <v>0</v>
          </cell>
        </row>
        <row r="153">
          <cell r="AB153">
            <v>0</v>
          </cell>
        </row>
        <row r="153">
          <cell r="AH153" t="str">
            <v>优良学风班+0.075</v>
          </cell>
          <cell r="AI153">
            <v>0.075</v>
          </cell>
          <cell r="AJ153">
            <v>0.075</v>
          </cell>
        </row>
        <row r="153">
          <cell r="AP153" t="str">
            <v>班歌赛优胜奖+0.1</v>
          </cell>
          <cell r="AQ153">
            <v>0.1</v>
          </cell>
          <cell r="AR153">
            <v>0.1</v>
          </cell>
          <cell r="AS153">
            <v>81.842</v>
          </cell>
          <cell r="AT153">
            <v>0.175</v>
          </cell>
          <cell r="AU153">
            <v>82.017</v>
          </cell>
        </row>
        <row r="154">
          <cell r="C154" t="str">
            <v>201906060419</v>
          </cell>
          <cell r="D154">
            <v>56.63</v>
          </cell>
          <cell r="E154" t="str">
            <v>B</v>
          </cell>
          <cell r="F154">
            <v>10</v>
          </cell>
          <cell r="G154" t="str">
            <v>C</v>
          </cell>
          <cell r="H154">
            <v>3</v>
          </cell>
          <cell r="I154" t="str">
            <v>院通报表扬+0.5</v>
          </cell>
          <cell r="J154">
            <v>0.5</v>
          </cell>
          <cell r="K154">
            <v>21.039</v>
          </cell>
          <cell r="L154">
            <v>2.34</v>
          </cell>
          <cell r="M154">
            <v>73.4</v>
          </cell>
        </row>
        <row r="154">
          <cell r="P154">
            <v>44.04</v>
          </cell>
          <cell r="Q154">
            <v>72</v>
          </cell>
          <cell r="R154">
            <v>7.2</v>
          </cell>
        </row>
        <row r="154">
          <cell r="T154">
            <v>0</v>
          </cell>
        </row>
        <row r="154">
          <cell r="V154">
            <v>0</v>
          </cell>
          <cell r="W154">
            <v>0</v>
          </cell>
        </row>
        <row r="154">
          <cell r="AB154">
            <v>0</v>
          </cell>
        </row>
        <row r="154">
          <cell r="AH154" t="str">
            <v>优良学风班+0.075</v>
          </cell>
          <cell r="AI154">
            <v>0.075</v>
          </cell>
          <cell r="AJ154">
            <v>0.075</v>
          </cell>
        </row>
        <row r="154">
          <cell r="AP154" t="str">
            <v>班歌赛优胜奖+0.1</v>
          </cell>
          <cell r="AQ154">
            <v>0.1</v>
          </cell>
          <cell r="AR154">
            <v>0.1</v>
          </cell>
          <cell r="AS154">
            <v>72.279</v>
          </cell>
          <cell r="AT154">
            <v>0.175</v>
          </cell>
          <cell r="AU154">
            <v>72.454</v>
          </cell>
        </row>
        <row r="155">
          <cell r="C155" t="str">
            <v>201906060422</v>
          </cell>
          <cell r="D155">
            <v>62.5</v>
          </cell>
          <cell r="E155" t="str">
            <v>B</v>
          </cell>
          <cell r="F155">
            <v>10</v>
          </cell>
          <cell r="G155" t="str">
            <v>C</v>
          </cell>
          <cell r="H155">
            <v>3</v>
          </cell>
          <cell r="I155" t="str">
            <v>校通报表扬+1</v>
          </cell>
          <cell r="J155">
            <v>1</v>
          </cell>
          <cell r="K155">
            <v>22.95</v>
          </cell>
          <cell r="L155">
            <v>4.13</v>
          </cell>
          <cell r="M155">
            <v>91.3</v>
          </cell>
          <cell r="N155" t="str">
            <v>英语六级+0.3 普通话+0.2</v>
          </cell>
          <cell r="O155">
            <v>0.5</v>
          </cell>
          <cell r="P155">
            <v>55.08</v>
          </cell>
          <cell r="Q155">
            <v>89</v>
          </cell>
          <cell r="R155">
            <v>8.9</v>
          </cell>
          <cell r="S155" t="str">
            <v>互联网（21+已提+第十四）校三+0.6；物理创新（理论）竞赛（20）省二+0.6，数学竞赛（20+非数学类）国三+0.8，高数竞赛（20+工科类）省三+0.4</v>
          </cell>
          <cell r="T155">
            <v>2.4</v>
          </cell>
        </row>
        <row r="155">
          <cell r="V155">
            <v>0</v>
          </cell>
          <cell r="W155">
            <v>2.4</v>
          </cell>
          <cell r="X155" t="str">
            <v>校重点团队队员</v>
          </cell>
          <cell r="Y155">
            <v>0.15</v>
          </cell>
          <cell r="Z155" t="str">
            <v>一星志愿者</v>
          </cell>
          <cell r="AA155">
            <v>0.25</v>
          </cell>
          <cell r="AB155">
            <v>0.4</v>
          </cell>
          <cell r="AC155" t="str">
            <v>校星星索艺术团办公室负责人A+2.5*1.2</v>
          </cell>
          <cell r="AD155" t="str">
            <v>校星星索艺术团办公室负责人B+2*1.2</v>
          </cell>
          <cell r="AE155">
            <v>2.7</v>
          </cell>
          <cell r="AF155" t="str">
            <v>校级优秀团员+0.4</v>
          </cell>
          <cell r="AG155">
            <v>0.4</v>
          </cell>
          <cell r="AH155" t="str">
            <v>优良学风班+0.075</v>
          </cell>
          <cell r="AI155">
            <v>0.075</v>
          </cell>
          <cell r="AJ155">
            <v>3.175</v>
          </cell>
        </row>
        <row r="155">
          <cell r="AP155" t="str">
            <v>班歌赛优胜奖+0.1</v>
          </cell>
          <cell r="AQ155">
            <v>0.1</v>
          </cell>
          <cell r="AR155">
            <v>0.1</v>
          </cell>
          <cell r="AS155">
            <v>86.93</v>
          </cell>
          <cell r="AT155">
            <v>6.075</v>
          </cell>
          <cell r="AU155">
            <v>93.005</v>
          </cell>
        </row>
        <row r="156">
          <cell r="C156" t="str">
            <v>201906060524</v>
          </cell>
          <cell r="D156">
            <v>61.1834482758621</v>
          </cell>
          <cell r="E156" t="str">
            <v>B</v>
          </cell>
          <cell r="F156">
            <v>10</v>
          </cell>
          <cell r="G156" t="str">
            <v>A</v>
          </cell>
          <cell r="H156">
            <v>7</v>
          </cell>
          <cell r="I156" t="str">
            <v>院通报表扬+0.5院通报表扬+0.5</v>
          </cell>
          <cell r="J156">
            <v>1</v>
          </cell>
          <cell r="K156">
            <v>23.7550344827586</v>
          </cell>
          <cell r="L156">
            <v>4.05</v>
          </cell>
          <cell r="M156">
            <v>90.5</v>
          </cell>
        </row>
        <row r="156">
          <cell r="P156">
            <v>54.3</v>
          </cell>
          <cell r="Q156">
            <v>93</v>
          </cell>
          <cell r="R156">
            <v>9.3</v>
          </cell>
          <cell r="S156" t="str">
            <v>电子设计竞赛（21）校二+0.6，互联网（21+已提）校三+2</v>
          </cell>
          <cell r="T156">
            <v>2.6</v>
          </cell>
        </row>
        <row r="156">
          <cell r="V156">
            <v>0</v>
          </cell>
          <cell r="W156">
            <v>2.6</v>
          </cell>
        </row>
        <row r="156">
          <cell r="AB156">
            <v>0</v>
          </cell>
          <cell r="AC156" t="str">
            <v>资助B+1，志协副部A+2*1.2</v>
          </cell>
          <cell r="AD156" t="str">
            <v>资助A+1.5，志协副部A+2*1.2</v>
          </cell>
          <cell r="AE156">
            <v>2.65</v>
          </cell>
          <cell r="AF156" t="str">
            <v>院级优秀团员+0.2</v>
          </cell>
          <cell r="AG156">
            <v>0.2</v>
          </cell>
          <cell r="AH156" t="str">
            <v>优良学风班+0.075</v>
          </cell>
          <cell r="AI156">
            <v>0.075</v>
          </cell>
          <cell r="AJ156">
            <v>2.925</v>
          </cell>
          <cell r="AK156" t="str">
            <v>校木球队+1</v>
          </cell>
          <cell r="AL156">
            <v>1</v>
          </cell>
        </row>
        <row r="156">
          <cell r="AN156" t="str">
            <v>校木球锦标赛团体第一+0.5 省木球锦标赛双打第一+1.2 校木球精英赛团体第一+0.5 全国木球锦标赛团体第六+0.3（同类赛事取最高）</v>
          </cell>
          <cell r="AO156">
            <v>1.7</v>
          </cell>
          <cell r="AP156" t="str">
            <v>班歌赛优胜奖+0.1</v>
          </cell>
          <cell r="AQ156">
            <v>0.1</v>
          </cell>
          <cell r="AR156">
            <v>2.8</v>
          </cell>
          <cell r="AS156">
            <v>87.3550344827586</v>
          </cell>
          <cell r="AT156">
            <v>8.325</v>
          </cell>
          <cell r="AU156">
            <v>95.6800344827586</v>
          </cell>
        </row>
        <row r="157">
          <cell r="C157" t="str">
            <v>201906060525</v>
          </cell>
          <cell r="D157">
            <v>62.4551724137931</v>
          </cell>
          <cell r="E157" t="str">
            <v>B</v>
          </cell>
          <cell r="F157">
            <v>10</v>
          </cell>
          <cell r="G157" t="str">
            <v>C</v>
          </cell>
          <cell r="H157">
            <v>3</v>
          </cell>
        </row>
        <row r="157">
          <cell r="K157">
            <v>22.6365517241379</v>
          </cell>
          <cell r="L157">
            <v>3.85</v>
          </cell>
          <cell r="M157">
            <v>88.5</v>
          </cell>
          <cell r="N157" t="str">
            <v>英语六级+0.3</v>
          </cell>
          <cell r="O157">
            <v>0.3</v>
          </cell>
          <cell r="P157">
            <v>53.28</v>
          </cell>
          <cell r="Q157">
            <v>94</v>
          </cell>
          <cell r="R157">
            <v>9.4</v>
          </cell>
          <cell r="S157" t="str">
            <v>互联网（21+已提+第十五）校三+0.6；高数竞赛（20+工科类）省三+0.4，数学竞赛（20+非数学类）国三+0.8</v>
          </cell>
          <cell r="T157">
            <v>1.8</v>
          </cell>
          <cell r="U157" t="str">
            <v>sci学刊二作+3</v>
          </cell>
          <cell r="V157">
            <v>3</v>
          </cell>
          <cell r="W157">
            <v>4.8</v>
          </cell>
        </row>
        <row r="157">
          <cell r="AB157">
            <v>0</v>
          </cell>
          <cell r="AC157" t="str">
            <v>学习B+1</v>
          </cell>
          <cell r="AD157" t="str">
            <v>学习B+1</v>
          </cell>
          <cell r="AE157">
            <v>1</v>
          </cell>
        </row>
        <row r="157">
          <cell r="AH157" t="str">
            <v>优良学风班+0.075</v>
          </cell>
          <cell r="AI157">
            <v>0.075</v>
          </cell>
          <cell r="AJ157">
            <v>1.075</v>
          </cell>
        </row>
        <row r="157">
          <cell r="AP157" t="str">
            <v>班歌赛优胜奖+0.1</v>
          </cell>
          <cell r="AQ157">
            <v>0.1</v>
          </cell>
          <cell r="AR157">
            <v>0.1</v>
          </cell>
          <cell r="AS157">
            <v>85.3165517241379</v>
          </cell>
          <cell r="AT157">
            <v>5.975</v>
          </cell>
          <cell r="AU157">
            <v>91.2915517241379</v>
          </cell>
        </row>
        <row r="158">
          <cell r="C158" t="str">
            <v>201906060527</v>
          </cell>
          <cell r="D158">
            <v>60.4245161290323</v>
          </cell>
          <cell r="E158" t="str">
            <v>B</v>
          </cell>
          <cell r="F158">
            <v>10</v>
          </cell>
          <cell r="G158" t="str">
            <v>C</v>
          </cell>
          <cell r="H158">
            <v>3</v>
          </cell>
        </row>
        <row r="158">
          <cell r="K158">
            <v>22.0273548387097</v>
          </cell>
          <cell r="L158">
            <v>4.13</v>
          </cell>
          <cell r="M158">
            <v>91.3</v>
          </cell>
          <cell r="N158" t="str">
            <v>英语六级+0.3</v>
          </cell>
          <cell r="O158">
            <v>0.3</v>
          </cell>
          <cell r="P158">
            <v>54.96</v>
          </cell>
          <cell r="Q158">
            <v>78</v>
          </cell>
          <cell r="R158">
            <v>7.8</v>
          </cell>
          <cell r="S158" t="str">
            <v>互联网（21+已提）校三+2</v>
          </cell>
          <cell r="T158">
            <v>2</v>
          </cell>
        </row>
        <row r="158">
          <cell r="V158">
            <v>0</v>
          </cell>
          <cell r="W158">
            <v>2</v>
          </cell>
          <cell r="X158" t="str">
            <v>校重点团队队员</v>
          </cell>
          <cell r="Y158">
            <v>0.15</v>
          </cell>
        </row>
        <row r="158">
          <cell r="AB158">
            <v>0.15</v>
          </cell>
          <cell r="AC158" t="str">
            <v>调宣A+1.5*1.2</v>
          </cell>
          <cell r="AD158" t="str">
            <v>调宣B+1*1.2</v>
          </cell>
          <cell r="AE158">
            <v>1.5</v>
          </cell>
          <cell r="AF158" t="str">
            <v>院级优秀团干+0.25</v>
          </cell>
          <cell r="AG158">
            <v>0.25</v>
          </cell>
          <cell r="AH158" t="str">
            <v>优良学风班+0.075</v>
          </cell>
          <cell r="AI158">
            <v>0.075</v>
          </cell>
          <cell r="AJ158">
            <v>1.825</v>
          </cell>
        </row>
        <row r="158">
          <cell r="AP158" t="str">
            <v>班歌赛优胜奖+0.1</v>
          </cell>
          <cell r="AQ158">
            <v>0.1</v>
          </cell>
          <cell r="AR158">
            <v>0.1</v>
          </cell>
          <cell r="AS158">
            <v>84.7873548387097</v>
          </cell>
          <cell r="AT158">
            <v>4.075</v>
          </cell>
          <cell r="AU158">
            <v>88.8623548387097</v>
          </cell>
        </row>
        <row r="159">
          <cell r="C159" t="str">
            <v>201906060528</v>
          </cell>
          <cell r="D159">
            <v>60.35</v>
          </cell>
          <cell r="E159" t="str">
            <v>B</v>
          </cell>
          <cell r="F159">
            <v>10</v>
          </cell>
          <cell r="G159" t="str">
            <v>C</v>
          </cell>
          <cell r="H159">
            <v>3</v>
          </cell>
        </row>
        <row r="159">
          <cell r="K159">
            <v>22.005</v>
          </cell>
          <cell r="L159">
            <v>3.22</v>
          </cell>
          <cell r="M159">
            <v>82.2</v>
          </cell>
        </row>
        <row r="159">
          <cell r="P159">
            <v>49.32</v>
          </cell>
          <cell r="Q159">
            <v>64</v>
          </cell>
          <cell r="R159">
            <v>6.4</v>
          </cell>
        </row>
        <row r="159"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AB159">
            <v>0</v>
          </cell>
        </row>
        <row r="159">
          <cell r="AH159" t="str">
            <v>优良学风班+0.075</v>
          </cell>
          <cell r="AI159">
            <v>0.075</v>
          </cell>
          <cell r="AJ159">
            <v>0.075</v>
          </cell>
        </row>
        <row r="159">
          <cell r="AP159" t="str">
            <v>班歌赛优胜奖+0.1</v>
          </cell>
          <cell r="AQ159">
            <v>0.1</v>
          </cell>
          <cell r="AR159">
            <v>0.1</v>
          </cell>
          <cell r="AS159">
            <v>77.725</v>
          </cell>
          <cell r="AT159">
            <v>0.175</v>
          </cell>
          <cell r="AU159">
            <v>77.9</v>
          </cell>
        </row>
        <row r="160">
          <cell r="C160" t="str">
            <v>201906060529</v>
          </cell>
          <cell r="D160">
            <v>61.2</v>
          </cell>
          <cell r="E160" t="str">
            <v>B</v>
          </cell>
          <cell r="F160">
            <v>10</v>
          </cell>
          <cell r="G160" t="str">
            <v>C</v>
          </cell>
          <cell r="H160">
            <v>3</v>
          </cell>
        </row>
        <row r="160">
          <cell r="K160">
            <v>22.26</v>
          </cell>
          <cell r="L160">
            <v>3.68</v>
          </cell>
          <cell r="M160">
            <v>86.8</v>
          </cell>
        </row>
        <row r="160">
          <cell r="P160">
            <v>52.08</v>
          </cell>
          <cell r="Q160">
            <v>73</v>
          </cell>
          <cell r="R160">
            <v>7.3</v>
          </cell>
          <cell r="S160" t="str">
            <v>互联网（21+已提+第十）校三+1.2</v>
          </cell>
          <cell r="T160">
            <v>1.2</v>
          </cell>
        </row>
        <row r="160">
          <cell r="V160">
            <v>0</v>
          </cell>
          <cell r="W160">
            <v>1.2</v>
          </cell>
          <cell r="X160" t="str">
            <v>校重点团队队员</v>
          </cell>
          <cell r="Y160">
            <v>0.15</v>
          </cell>
        </row>
        <row r="160">
          <cell r="AB160">
            <v>0.15</v>
          </cell>
          <cell r="AC160" t="str">
            <v>勤工助学指导中心人力资源部部长助理B+1</v>
          </cell>
          <cell r="AD160" t="str">
            <v>勤工助学指导中心人力资源部部长助理B+1</v>
          </cell>
          <cell r="AE160">
            <v>1</v>
          </cell>
        </row>
        <row r="160">
          <cell r="AH160" t="str">
            <v>优良学风班+0.075</v>
          </cell>
          <cell r="AI160">
            <v>0.075</v>
          </cell>
          <cell r="AJ160">
            <v>1.075</v>
          </cell>
        </row>
        <row r="160">
          <cell r="AP160" t="str">
            <v>班歌赛优胜奖+0.1</v>
          </cell>
          <cell r="AQ160">
            <v>0.1</v>
          </cell>
          <cell r="AR160">
            <v>0.1</v>
          </cell>
          <cell r="AS160">
            <v>81.64</v>
          </cell>
          <cell r="AT160">
            <v>2.525</v>
          </cell>
          <cell r="AU160">
            <v>84.165</v>
          </cell>
        </row>
        <row r="161">
          <cell r="C161" t="str">
            <v>201906060601</v>
          </cell>
          <cell r="D161">
            <v>56.96</v>
          </cell>
          <cell r="E161" t="str">
            <v>B</v>
          </cell>
          <cell r="F161">
            <v>10</v>
          </cell>
          <cell r="G161" t="str">
            <v>B</v>
          </cell>
          <cell r="H161">
            <v>5</v>
          </cell>
        </row>
        <row r="161">
          <cell r="K161">
            <v>21.588</v>
          </cell>
          <cell r="L161">
            <v>2.42</v>
          </cell>
          <cell r="M161">
            <v>74.2</v>
          </cell>
        </row>
        <row r="161">
          <cell r="P161">
            <v>44.52</v>
          </cell>
          <cell r="Q161">
            <v>87</v>
          </cell>
          <cell r="R161">
            <v>8.7</v>
          </cell>
        </row>
        <row r="161">
          <cell r="T161">
            <v>0</v>
          </cell>
        </row>
        <row r="161">
          <cell r="V161">
            <v>0</v>
          </cell>
          <cell r="W161">
            <v>0</v>
          </cell>
          <cell r="X161" t="str">
            <v>省级社会实践团队成员</v>
          </cell>
          <cell r="Y161">
            <v>0.75</v>
          </cell>
        </row>
        <row r="161">
          <cell r="AB161">
            <v>0.75</v>
          </cell>
          <cell r="AC161" t="str">
            <v>心理A+1.5，科技部部长A+2.5*1.2</v>
          </cell>
          <cell r="AD161" t="str">
            <v>心理A+1.5，科技部部长A+2.5*1.2</v>
          </cell>
          <cell r="AE161">
            <v>3.3</v>
          </cell>
          <cell r="AF161" t="str">
            <v>院级优秀团员+0.2</v>
          </cell>
          <cell r="AG161">
            <v>0.2</v>
          </cell>
          <cell r="AH161" t="str">
            <v>优良学风班+0.075</v>
          </cell>
          <cell r="AI161">
            <v>0.075</v>
          </cell>
          <cell r="AJ161">
            <v>3.575</v>
          </cell>
        </row>
        <row r="161">
          <cell r="AP161" t="str">
            <v>班歌赛优胜奖+0.1</v>
          </cell>
          <cell r="AQ161">
            <v>0.1</v>
          </cell>
          <cell r="AR161">
            <v>0.1</v>
          </cell>
          <cell r="AS161">
            <v>74.808</v>
          </cell>
          <cell r="AT161">
            <v>4.425</v>
          </cell>
          <cell r="AU161">
            <v>79.233</v>
          </cell>
        </row>
        <row r="162">
          <cell r="C162" t="str">
            <v>201906060602</v>
          </cell>
          <cell r="D162">
            <v>54.83</v>
          </cell>
          <cell r="E162" t="str">
            <v>B</v>
          </cell>
          <cell r="F162">
            <v>10</v>
          </cell>
          <cell r="G162" t="str">
            <v>C</v>
          </cell>
          <cell r="H162">
            <v>3</v>
          </cell>
        </row>
        <row r="162">
          <cell r="K162">
            <v>20.349</v>
          </cell>
          <cell r="L162">
            <v>2.8</v>
          </cell>
          <cell r="M162">
            <v>78</v>
          </cell>
        </row>
        <row r="162">
          <cell r="P162">
            <v>46.8</v>
          </cell>
          <cell r="Q162">
            <v>70</v>
          </cell>
          <cell r="R162">
            <v>7</v>
          </cell>
        </row>
        <row r="162"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AB162">
            <v>0</v>
          </cell>
        </row>
        <row r="162">
          <cell r="AH162" t="str">
            <v>优良学风班+0.075</v>
          </cell>
          <cell r="AI162">
            <v>0.075</v>
          </cell>
          <cell r="AJ162">
            <v>0.075</v>
          </cell>
        </row>
        <row r="162">
          <cell r="AP162" t="str">
            <v>班歌赛优胜奖+0.1</v>
          </cell>
          <cell r="AQ162">
            <v>0.1</v>
          </cell>
          <cell r="AR162">
            <v>0.1</v>
          </cell>
          <cell r="AS162">
            <v>74.149</v>
          </cell>
          <cell r="AT162">
            <v>0.175</v>
          </cell>
          <cell r="AU162">
            <v>74.324</v>
          </cell>
        </row>
        <row r="163">
          <cell r="C163" t="str">
            <v>201906060605</v>
          </cell>
          <cell r="D163">
            <v>63.13</v>
          </cell>
          <cell r="E163" t="str">
            <v>B</v>
          </cell>
          <cell r="F163">
            <v>10</v>
          </cell>
          <cell r="G163" t="str">
            <v>B</v>
          </cell>
          <cell r="H163">
            <v>5</v>
          </cell>
          <cell r="I163" t="str">
            <v>院通报表扬+0.5</v>
          </cell>
          <cell r="J163">
            <v>0.5</v>
          </cell>
          <cell r="K163">
            <v>23.589</v>
          </cell>
          <cell r="L163">
            <v>3.76</v>
          </cell>
          <cell r="M163">
            <v>87.6</v>
          </cell>
          <cell r="N163" t="str">
            <v>英语六级+0.3</v>
          </cell>
          <cell r="O163">
            <v>0.3</v>
          </cell>
          <cell r="P163">
            <v>52.74</v>
          </cell>
          <cell r="Q163">
            <v>93</v>
          </cell>
          <cell r="R163">
            <v>9.3</v>
          </cell>
          <cell r="S163" t="str">
            <v>互联网（21+已提）校三+2【互联网（21+已提+第八）校一+1.8】</v>
          </cell>
          <cell r="T163">
            <v>2</v>
          </cell>
          <cell r="U163" t="str">
            <v>国创立项二作+0.375</v>
          </cell>
          <cell r="V163">
            <v>0.375</v>
          </cell>
          <cell r="W163">
            <v>2.375</v>
          </cell>
          <cell r="X163" t="str">
            <v>省级社会实践团队成员、校重点实践队队员</v>
          </cell>
          <cell r="Y163">
            <v>0.9</v>
          </cell>
        </row>
        <row r="163">
          <cell r="AB163">
            <v>0.9</v>
          </cell>
          <cell r="AC163" t="str">
            <v>班长A+2.5*1.2，文艺部部长A+2.5</v>
          </cell>
          <cell r="AD163" t="str">
            <v>班长A+2.5*1.2，文艺部部长A+2.5</v>
          </cell>
          <cell r="AE163">
            <v>3.5</v>
          </cell>
          <cell r="AF163" t="str">
            <v>校级优秀团干+0.5、校优秀学生干部+0.5</v>
          </cell>
          <cell r="AG163">
            <v>1</v>
          </cell>
          <cell r="AH163" t="str">
            <v>优良学风班（负责人）+0.15</v>
          </cell>
          <cell r="AI163">
            <v>0.15</v>
          </cell>
          <cell r="AJ163">
            <v>4.65</v>
          </cell>
        </row>
        <row r="163">
          <cell r="AN163" t="str">
            <v>篮球赛第四+0.1</v>
          </cell>
          <cell r="AO163">
            <v>0.1</v>
          </cell>
          <cell r="AP163" t="str">
            <v>班歌赛优胜奖（负责人）+0.2</v>
          </cell>
          <cell r="AQ163">
            <v>0.2</v>
          </cell>
          <cell r="AR163">
            <v>0.3</v>
          </cell>
          <cell r="AS163">
            <v>85.629</v>
          </cell>
          <cell r="AT163">
            <v>8.225</v>
          </cell>
          <cell r="AU163">
            <v>93.854</v>
          </cell>
        </row>
        <row r="164">
          <cell r="C164" t="str">
            <v>201906060607</v>
          </cell>
          <cell r="D164">
            <v>57.57</v>
          </cell>
          <cell r="E164" t="str">
            <v>B</v>
          </cell>
          <cell r="F164">
            <v>10</v>
          </cell>
          <cell r="G164" t="str">
            <v>C</v>
          </cell>
          <cell r="H164">
            <v>3</v>
          </cell>
        </row>
        <row r="164">
          <cell r="K164">
            <v>21.171</v>
          </cell>
          <cell r="L164">
            <v>2.91</v>
          </cell>
          <cell r="M164">
            <v>79.1</v>
          </cell>
        </row>
        <row r="164">
          <cell r="P164">
            <v>47.46</v>
          </cell>
          <cell r="Q164">
            <v>75</v>
          </cell>
          <cell r="R164">
            <v>7.5</v>
          </cell>
        </row>
        <row r="164">
          <cell r="T164">
            <v>0</v>
          </cell>
        </row>
        <row r="164">
          <cell r="V164">
            <v>0</v>
          </cell>
          <cell r="W164">
            <v>0</v>
          </cell>
        </row>
        <row r="164">
          <cell r="AB164">
            <v>0</v>
          </cell>
        </row>
        <row r="164">
          <cell r="AH164" t="str">
            <v>优良学风班+0.075</v>
          </cell>
          <cell r="AI164">
            <v>0.075</v>
          </cell>
          <cell r="AJ164">
            <v>0.075</v>
          </cell>
        </row>
        <row r="164">
          <cell r="AP164" t="str">
            <v>班歌赛优胜奖+0.1</v>
          </cell>
          <cell r="AQ164">
            <v>0.1</v>
          </cell>
          <cell r="AR164">
            <v>0.1</v>
          </cell>
          <cell r="AS164">
            <v>76.131</v>
          </cell>
          <cell r="AT164">
            <v>0.175</v>
          </cell>
          <cell r="AU164">
            <v>76.306</v>
          </cell>
        </row>
        <row r="165">
          <cell r="C165" t="str">
            <v>201906060608</v>
          </cell>
          <cell r="D165">
            <v>60.58</v>
          </cell>
          <cell r="E165" t="str">
            <v>B</v>
          </cell>
          <cell r="F165">
            <v>10</v>
          </cell>
          <cell r="G165" t="str">
            <v>C</v>
          </cell>
          <cell r="H165">
            <v>3</v>
          </cell>
        </row>
        <row r="165">
          <cell r="K165">
            <v>22.074</v>
          </cell>
          <cell r="L165">
            <v>3.48</v>
          </cell>
          <cell r="M165">
            <v>84.8</v>
          </cell>
          <cell r="N165" t="str">
            <v>英语六级+0.3</v>
          </cell>
          <cell r="O165">
            <v>0.3</v>
          </cell>
          <cell r="P165">
            <v>51.06</v>
          </cell>
          <cell r="Q165">
            <v>70</v>
          </cell>
          <cell r="R165">
            <v>7</v>
          </cell>
        </row>
        <row r="165">
          <cell r="T165">
            <v>0</v>
          </cell>
        </row>
        <row r="165">
          <cell r="V165">
            <v>0</v>
          </cell>
          <cell r="W165">
            <v>0</v>
          </cell>
        </row>
        <row r="165">
          <cell r="AB165">
            <v>0</v>
          </cell>
          <cell r="AC165" t="str">
            <v>文体B+1、校红十字会青春健康同伴社负责人A+2.5*1.2</v>
          </cell>
          <cell r="AD165" t="str">
            <v>文体B+1、校红十字会青春健康同伴社负责人A+2.5*1.2</v>
          </cell>
          <cell r="AE165">
            <v>3.2</v>
          </cell>
          <cell r="AF165" t="str">
            <v>校级优秀学生干部+0.5</v>
          </cell>
          <cell r="AG165">
            <v>0.5</v>
          </cell>
          <cell r="AH165" t="str">
            <v>优良学风班+0.075</v>
          </cell>
          <cell r="AI165">
            <v>0.075</v>
          </cell>
          <cell r="AJ165">
            <v>3.775</v>
          </cell>
        </row>
        <row r="165">
          <cell r="AP165" t="str">
            <v>班歌赛优胜奖+0.1</v>
          </cell>
          <cell r="AQ165">
            <v>0.1</v>
          </cell>
          <cell r="AR165">
            <v>0.1</v>
          </cell>
          <cell r="AS165">
            <v>80.134</v>
          </cell>
          <cell r="AT165">
            <v>3.875</v>
          </cell>
          <cell r="AU165">
            <v>84.009</v>
          </cell>
        </row>
        <row r="166">
          <cell r="C166" t="str">
            <v>201906060609</v>
          </cell>
          <cell r="D166">
            <v>59.82</v>
          </cell>
          <cell r="E166" t="str">
            <v>B</v>
          </cell>
          <cell r="F166">
            <v>10</v>
          </cell>
          <cell r="G166" t="str">
            <v>C</v>
          </cell>
          <cell r="H166">
            <v>3</v>
          </cell>
          <cell r="I166" t="str">
            <v>院通报表扬+0.5</v>
          </cell>
          <cell r="J166">
            <v>0.5</v>
          </cell>
          <cell r="K166">
            <v>21.996</v>
          </cell>
          <cell r="L166">
            <v>3.24</v>
          </cell>
          <cell r="M166">
            <v>82.4</v>
          </cell>
          <cell r="N166" t="str">
            <v>英语六级+0.3、计算机二级+0.2</v>
          </cell>
          <cell r="O166">
            <v>0.5</v>
          </cell>
          <cell r="P166">
            <v>49.74</v>
          </cell>
          <cell r="Q166">
            <v>68</v>
          </cell>
          <cell r="R166">
            <v>6.8</v>
          </cell>
        </row>
        <row r="166">
          <cell r="T166">
            <v>0</v>
          </cell>
        </row>
        <row r="166">
          <cell r="V166">
            <v>0</v>
          </cell>
          <cell r="W166">
            <v>0</v>
          </cell>
          <cell r="X166" t="str">
            <v>省级社会实践团队成员，校重点团队</v>
          </cell>
          <cell r="Y166">
            <v>0.9</v>
          </cell>
        </row>
        <row r="166">
          <cell r="AB166">
            <v>0.9</v>
          </cell>
          <cell r="AC166" t="str">
            <v>青马部长A+2.5*1.2</v>
          </cell>
          <cell r="AD166" t="str">
            <v>青马部长A+2.5*1.2</v>
          </cell>
          <cell r="AE166">
            <v>3</v>
          </cell>
          <cell r="AF166" t="str">
            <v>校级优秀团员+0.4</v>
          </cell>
          <cell r="AG166">
            <v>0.4</v>
          </cell>
          <cell r="AH166" t="str">
            <v>优良学风班+0.075</v>
          </cell>
          <cell r="AI166">
            <v>0.075</v>
          </cell>
          <cell r="AJ166">
            <v>3.475</v>
          </cell>
        </row>
        <row r="166">
          <cell r="AP166" t="str">
            <v>班歌赛优胜奖+0.1</v>
          </cell>
          <cell r="AQ166">
            <v>0.1</v>
          </cell>
          <cell r="AR166">
            <v>0.1</v>
          </cell>
          <cell r="AS166">
            <v>78.536</v>
          </cell>
          <cell r="AT166">
            <v>4.475</v>
          </cell>
          <cell r="AU166">
            <v>83.011</v>
          </cell>
        </row>
        <row r="167">
          <cell r="C167" t="str">
            <v>201806041225</v>
          </cell>
          <cell r="D167">
            <v>59.351724137931</v>
          </cell>
          <cell r="E167" t="str">
            <v>B</v>
          </cell>
          <cell r="F167">
            <v>10</v>
          </cell>
          <cell r="G167" t="str">
            <v>C</v>
          </cell>
          <cell r="H167">
            <v>3</v>
          </cell>
        </row>
        <row r="167">
          <cell r="K167">
            <v>21.7055172413793</v>
          </cell>
          <cell r="L167">
            <v>2.88</v>
          </cell>
          <cell r="M167">
            <v>78.8</v>
          </cell>
        </row>
        <row r="167">
          <cell r="P167">
            <v>47.28</v>
          </cell>
          <cell r="Q167">
            <v>72</v>
          </cell>
          <cell r="R167">
            <v>7.2</v>
          </cell>
        </row>
        <row r="167">
          <cell r="T167">
            <v>0</v>
          </cell>
        </row>
        <row r="167">
          <cell r="V167">
            <v>0</v>
          </cell>
          <cell r="W167">
            <v>0</v>
          </cell>
        </row>
        <row r="167">
          <cell r="AB167">
            <v>0</v>
          </cell>
        </row>
        <row r="167">
          <cell r="AH167" t="str">
            <v>优良学风班+0.075</v>
          </cell>
          <cell r="AI167">
            <v>0.075</v>
          </cell>
          <cell r="AJ167">
            <v>0.075</v>
          </cell>
        </row>
        <row r="167">
          <cell r="AP167" t="str">
            <v>班歌赛优胜奖+0.1</v>
          </cell>
          <cell r="AQ167">
            <v>0.1</v>
          </cell>
          <cell r="AR167">
            <v>0.1</v>
          </cell>
          <cell r="AS167">
            <v>76.1855172413793</v>
          </cell>
          <cell r="AT167">
            <v>0.175</v>
          </cell>
          <cell r="AU167">
            <v>76.3605172413793</v>
          </cell>
        </row>
        <row r="168">
          <cell r="C168" t="str">
            <v>201906060611</v>
          </cell>
          <cell r="D168">
            <v>55.9310344827586</v>
          </cell>
          <cell r="E168" t="str">
            <v>B</v>
          </cell>
          <cell r="F168">
            <v>10</v>
          </cell>
          <cell r="G168" t="str">
            <v>C</v>
          </cell>
          <cell r="H168">
            <v>3</v>
          </cell>
        </row>
        <row r="168">
          <cell r="K168">
            <v>20.6793103448276</v>
          </cell>
          <cell r="L168">
            <v>2.42</v>
          </cell>
          <cell r="M168">
            <v>74.2</v>
          </cell>
        </row>
        <row r="168">
          <cell r="P168">
            <v>44.52</v>
          </cell>
          <cell r="Q168">
            <v>65</v>
          </cell>
          <cell r="R168">
            <v>6.5</v>
          </cell>
        </row>
        <row r="168">
          <cell r="T168">
            <v>0</v>
          </cell>
        </row>
        <row r="168">
          <cell r="V168">
            <v>0</v>
          </cell>
          <cell r="W168">
            <v>0</v>
          </cell>
        </row>
        <row r="168">
          <cell r="AB168">
            <v>0</v>
          </cell>
        </row>
        <row r="168">
          <cell r="AE168">
            <v>1.7</v>
          </cell>
        </row>
        <row r="168">
          <cell r="AH168" t="str">
            <v>优良学风班+0.075</v>
          </cell>
          <cell r="AI168">
            <v>0.075</v>
          </cell>
          <cell r="AJ168">
            <v>1.775</v>
          </cell>
        </row>
        <row r="168">
          <cell r="AP168" t="str">
            <v>班歌赛优胜奖+0.1</v>
          </cell>
          <cell r="AQ168">
            <v>0.1</v>
          </cell>
          <cell r="AR168">
            <v>0.1</v>
          </cell>
          <cell r="AS168">
            <v>71.6993103448276</v>
          </cell>
          <cell r="AT168">
            <v>1.875</v>
          </cell>
          <cell r="AU168">
            <v>73.5743103448276</v>
          </cell>
        </row>
        <row r="169">
          <cell r="C169" t="str">
            <v>201906060612</v>
          </cell>
          <cell r="D169">
            <v>54.44</v>
          </cell>
          <cell r="E169" t="str">
            <v>B</v>
          </cell>
          <cell r="F169">
            <v>10</v>
          </cell>
          <cell r="G169" t="str">
            <v>C</v>
          </cell>
          <cell r="H169">
            <v>3</v>
          </cell>
        </row>
        <row r="169">
          <cell r="K169">
            <v>20.232</v>
          </cell>
          <cell r="L169">
            <v>1.86</v>
          </cell>
          <cell r="M169">
            <v>68.6</v>
          </cell>
        </row>
        <row r="169">
          <cell r="P169">
            <v>41.16</v>
          </cell>
          <cell r="Q169">
            <v>63</v>
          </cell>
          <cell r="R169">
            <v>6.3</v>
          </cell>
        </row>
        <row r="169">
          <cell r="T169">
            <v>0</v>
          </cell>
        </row>
        <row r="169">
          <cell r="V169">
            <v>0</v>
          </cell>
          <cell r="W169">
            <v>0</v>
          </cell>
        </row>
        <row r="169">
          <cell r="AB169">
            <v>0</v>
          </cell>
          <cell r="AC169" t="str">
            <v>生活A+1.5*1.2，外联干事B+1</v>
          </cell>
          <cell r="AD169" t="str">
            <v>生活A+1.5*1.2</v>
          </cell>
          <cell r="AE169">
            <v>1.9</v>
          </cell>
        </row>
        <row r="169">
          <cell r="AH169" t="str">
            <v>优良学风班+0.075</v>
          </cell>
          <cell r="AI169">
            <v>0.075</v>
          </cell>
          <cell r="AJ169">
            <v>1.975</v>
          </cell>
        </row>
        <row r="169">
          <cell r="AP169" t="str">
            <v>班歌赛优胜奖+0.1</v>
          </cell>
          <cell r="AQ169">
            <v>0.1</v>
          </cell>
          <cell r="AR169">
            <v>0.1</v>
          </cell>
          <cell r="AS169">
            <v>67.692</v>
          </cell>
          <cell r="AT169">
            <v>2.075</v>
          </cell>
          <cell r="AU169">
            <v>69.767</v>
          </cell>
        </row>
        <row r="170">
          <cell r="C170" t="str">
            <v>201906060615</v>
          </cell>
          <cell r="D170">
            <v>59.37</v>
          </cell>
          <cell r="E170" t="str">
            <v>B</v>
          </cell>
          <cell r="F170">
            <v>10</v>
          </cell>
          <cell r="G170" t="str">
            <v>C</v>
          </cell>
          <cell r="H170">
            <v>3</v>
          </cell>
        </row>
        <row r="170">
          <cell r="K170">
            <v>21.711</v>
          </cell>
          <cell r="L170">
            <v>3.06</v>
          </cell>
          <cell r="M170">
            <v>80.6</v>
          </cell>
        </row>
        <row r="170">
          <cell r="P170">
            <v>48.36</v>
          </cell>
          <cell r="Q170">
            <v>83</v>
          </cell>
          <cell r="R170">
            <v>8.3</v>
          </cell>
          <cell r="S170" t="str">
            <v>物理创新（理论）竞赛（20）省二+0.6</v>
          </cell>
          <cell r="T170">
            <v>0.6</v>
          </cell>
        </row>
        <row r="170">
          <cell r="V170">
            <v>0</v>
          </cell>
          <cell r="W170">
            <v>0.6</v>
          </cell>
        </row>
        <row r="170">
          <cell r="AB170">
            <v>0</v>
          </cell>
        </row>
        <row r="170">
          <cell r="AH170" t="str">
            <v>优良学风班+0.075</v>
          </cell>
          <cell r="AI170">
            <v>0.075</v>
          </cell>
          <cell r="AJ170">
            <v>0.075</v>
          </cell>
        </row>
        <row r="170">
          <cell r="AP170" t="str">
            <v>班歌赛优胜奖+0.1</v>
          </cell>
          <cell r="AQ170">
            <v>0.1</v>
          </cell>
          <cell r="AR170">
            <v>0.1</v>
          </cell>
          <cell r="AS170">
            <v>78.371</v>
          </cell>
          <cell r="AT170">
            <v>0.775</v>
          </cell>
          <cell r="AU170">
            <v>79.146</v>
          </cell>
        </row>
        <row r="171">
          <cell r="C171" t="str">
            <v>201906060616</v>
          </cell>
          <cell r="D171">
            <v>60.54</v>
          </cell>
          <cell r="E171" t="str">
            <v>B</v>
          </cell>
          <cell r="F171">
            <v>10</v>
          </cell>
          <cell r="G171" t="str">
            <v>C</v>
          </cell>
          <cell r="H171">
            <v>3</v>
          </cell>
        </row>
        <row r="171">
          <cell r="K171">
            <v>22.062</v>
          </cell>
          <cell r="L171">
            <v>3.63</v>
          </cell>
          <cell r="M171">
            <v>86.3</v>
          </cell>
          <cell r="N171" t="str">
            <v>英语六级+0.3</v>
          </cell>
          <cell r="O171">
            <v>0.3</v>
          </cell>
          <cell r="P171">
            <v>51.96</v>
          </cell>
          <cell r="Q171">
            <v>96</v>
          </cell>
          <cell r="R171">
            <v>9.6</v>
          </cell>
        </row>
        <row r="171">
          <cell r="T171">
            <v>0</v>
          </cell>
        </row>
        <row r="171">
          <cell r="V171">
            <v>0</v>
          </cell>
          <cell r="W171">
            <v>0</v>
          </cell>
          <cell r="X171" t="str">
            <v>校十佳队员+0.5</v>
          </cell>
          <cell r="Y171">
            <v>0.5</v>
          </cell>
        </row>
        <row r="171">
          <cell r="AB171">
            <v>0.5</v>
          </cell>
          <cell r="AC171" t="str">
            <v>校学生会办公室副部A+2*1.2</v>
          </cell>
          <cell r="AD171" t="str">
            <v>校学生会办公室副部A+2*1.2</v>
          </cell>
          <cell r="AE171">
            <v>2.4</v>
          </cell>
          <cell r="AF171" t="str">
            <v>院级优秀团员+0.2</v>
          </cell>
          <cell r="AG171">
            <v>0.2</v>
          </cell>
          <cell r="AH171" t="str">
            <v>优良学风班+0.075</v>
          </cell>
          <cell r="AI171">
            <v>0.075</v>
          </cell>
          <cell r="AJ171">
            <v>2.675</v>
          </cell>
        </row>
        <row r="171">
          <cell r="AP171" t="str">
            <v>校十佳歌手+0.4 班歌赛优胜奖+0.1</v>
          </cell>
          <cell r="AQ171">
            <v>0.5</v>
          </cell>
          <cell r="AR171">
            <v>0.5</v>
          </cell>
          <cell r="AS171">
            <v>83.622</v>
          </cell>
          <cell r="AT171">
            <v>3.675</v>
          </cell>
          <cell r="AU171">
            <v>87.297</v>
          </cell>
        </row>
        <row r="172">
          <cell r="C172" t="str">
            <v>201906060617</v>
          </cell>
          <cell r="D172">
            <v>57.46</v>
          </cell>
          <cell r="E172" t="str">
            <v>B</v>
          </cell>
          <cell r="F172">
            <v>10</v>
          </cell>
          <cell r="G172" t="str">
            <v>C</v>
          </cell>
          <cell r="H172">
            <v>3</v>
          </cell>
        </row>
        <row r="172">
          <cell r="K172">
            <v>21.138</v>
          </cell>
          <cell r="L172">
            <v>3.33</v>
          </cell>
          <cell r="M172">
            <v>83.3</v>
          </cell>
        </row>
        <row r="172">
          <cell r="P172">
            <v>49.98</v>
          </cell>
          <cell r="Q172">
            <v>86</v>
          </cell>
          <cell r="R172">
            <v>8.6</v>
          </cell>
        </row>
        <row r="172">
          <cell r="T172">
            <v>0</v>
          </cell>
        </row>
        <row r="172">
          <cell r="V172">
            <v>0</v>
          </cell>
          <cell r="W172">
            <v>0</v>
          </cell>
        </row>
        <row r="172">
          <cell r="AB172">
            <v>0</v>
          </cell>
        </row>
        <row r="172">
          <cell r="AH172" t="str">
            <v>优良学风班+0.075</v>
          </cell>
          <cell r="AI172">
            <v>0.075</v>
          </cell>
          <cell r="AJ172">
            <v>0.075</v>
          </cell>
        </row>
        <row r="172">
          <cell r="AP172" t="str">
            <v>班歌赛优胜奖+0.1</v>
          </cell>
          <cell r="AQ172">
            <v>0.1</v>
          </cell>
          <cell r="AR172">
            <v>0.1</v>
          </cell>
          <cell r="AS172">
            <v>79.718</v>
          </cell>
          <cell r="AT172">
            <v>0.175</v>
          </cell>
          <cell r="AU172">
            <v>79.893</v>
          </cell>
        </row>
        <row r="173">
          <cell r="C173" t="str">
            <v>201906060618</v>
          </cell>
          <cell r="D173">
            <v>60.24</v>
          </cell>
          <cell r="E173" t="str">
            <v>B</v>
          </cell>
          <cell r="F173">
            <v>10</v>
          </cell>
          <cell r="G173" t="str">
            <v>C</v>
          </cell>
          <cell r="H173">
            <v>3</v>
          </cell>
          <cell r="I173" t="str">
            <v>院通报表扬+0.5校通报表扬+1校通报表扬+1</v>
          </cell>
          <cell r="J173">
            <v>2.5</v>
          </cell>
          <cell r="K173">
            <v>22.722</v>
          </cell>
          <cell r="L173">
            <v>2.63</v>
          </cell>
          <cell r="M173">
            <v>76.3</v>
          </cell>
          <cell r="N173" t="str">
            <v>英语六级+0.3</v>
          </cell>
          <cell r="O173">
            <v>0.3</v>
          </cell>
          <cell r="P173">
            <v>45.96</v>
          </cell>
          <cell r="Q173">
            <v>80</v>
          </cell>
          <cell r="R173">
            <v>8</v>
          </cell>
          <cell r="S173" t="str">
            <v>互联网（21+已提）省一+6</v>
          </cell>
          <cell r="T173">
            <v>6</v>
          </cell>
          <cell r="U173" t="str">
            <v>国创立项一作+0.75</v>
          </cell>
          <cell r="V173">
            <v>0.75</v>
          </cell>
          <cell r="W173">
            <v>6.75</v>
          </cell>
        </row>
        <row r="173">
          <cell r="AB173">
            <v>0</v>
          </cell>
          <cell r="AC173" t="str">
            <v>团支书B+2，校学生创新创业中心创业孵化园管委会副部长A+2*1.2</v>
          </cell>
          <cell r="AD173" t="str">
            <v>团支书B+2，校学生创新创业中心创业孵化园管委会副部长A+2*1.2</v>
          </cell>
          <cell r="AE173">
            <v>2.8</v>
          </cell>
          <cell r="AF173" t="str">
            <v>院级优秀团干+0.25</v>
          </cell>
          <cell r="AG173">
            <v>0.25</v>
          </cell>
          <cell r="AH173" t="str">
            <v>优良学风班+0.075</v>
          </cell>
          <cell r="AI173">
            <v>0.075</v>
          </cell>
          <cell r="AJ173">
            <v>3.125</v>
          </cell>
        </row>
        <row r="173">
          <cell r="AP173" t="str">
            <v>班歌赛优胜奖+0.1</v>
          </cell>
          <cell r="AQ173">
            <v>0.1</v>
          </cell>
          <cell r="AR173">
            <v>0.1</v>
          </cell>
          <cell r="AS173">
            <v>76.682</v>
          </cell>
          <cell r="AT173">
            <v>9.975</v>
          </cell>
          <cell r="AU173">
            <v>86.657</v>
          </cell>
        </row>
        <row r="174">
          <cell r="C174" t="str">
            <v>201906062027</v>
          </cell>
          <cell r="D174">
            <v>54.45</v>
          </cell>
          <cell r="E174" t="str">
            <v>B</v>
          </cell>
          <cell r="F174">
            <v>10</v>
          </cell>
          <cell r="G174" t="str">
            <v>B</v>
          </cell>
          <cell r="H174">
            <v>5</v>
          </cell>
        </row>
        <row r="174">
          <cell r="K174">
            <v>20.835</v>
          </cell>
          <cell r="L174">
            <v>2.38</v>
          </cell>
          <cell r="M174">
            <v>73.8</v>
          </cell>
        </row>
        <row r="174">
          <cell r="P174">
            <v>44.28</v>
          </cell>
          <cell r="Q174">
            <v>69</v>
          </cell>
          <cell r="R174">
            <v>6.9</v>
          </cell>
        </row>
        <row r="174">
          <cell r="T174">
            <v>0</v>
          </cell>
        </row>
        <row r="174">
          <cell r="V174">
            <v>0</v>
          </cell>
          <cell r="W174">
            <v>0</v>
          </cell>
        </row>
        <row r="174">
          <cell r="AB174">
            <v>0</v>
          </cell>
        </row>
        <row r="174">
          <cell r="AH174" t="str">
            <v>优良学风班+0.075</v>
          </cell>
          <cell r="AI174">
            <v>0.075</v>
          </cell>
          <cell r="AJ174">
            <v>0.075</v>
          </cell>
        </row>
        <row r="174">
          <cell r="AP174" t="str">
            <v>班歌赛优胜奖+0.1</v>
          </cell>
          <cell r="AQ174">
            <v>0.1</v>
          </cell>
          <cell r="AR174">
            <v>0.1</v>
          </cell>
          <cell r="AS174">
            <v>72.015</v>
          </cell>
          <cell r="AT174">
            <v>0.175</v>
          </cell>
          <cell r="AU174">
            <v>72.19</v>
          </cell>
        </row>
        <row r="175">
          <cell r="C175" t="str">
            <v>201906062129</v>
          </cell>
          <cell r="D175">
            <v>57.3</v>
          </cell>
          <cell r="E175" t="str">
            <v>B</v>
          </cell>
          <cell r="F175">
            <v>10</v>
          </cell>
          <cell r="G175" t="str">
            <v>C</v>
          </cell>
          <cell r="H175">
            <v>3</v>
          </cell>
          <cell r="I175" t="str">
            <v>院通报表扬+0.5</v>
          </cell>
          <cell r="J175">
            <v>0.5</v>
          </cell>
          <cell r="K175">
            <v>21.24</v>
          </cell>
          <cell r="L175">
            <v>2.82</v>
          </cell>
          <cell r="M175">
            <v>78.2</v>
          </cell>
        </row>
        <row r="175">
          <cell r="P175">
            <v>46.92</v>
          </cell>
          <cell r="Q175">
            <v>65</v>
          </cell>
          <cell r="R175">
            <v>6.5</v>
          </cell>
        </row>
        <row r="175">
          <cell r="T175">
            <v>0</v>
          </cell>
        </row>
        <row r="175">
          <cell r="V175">
            <v>0</v>
          </cell>
          <cell r="W175">
            <v>0</v>
          </cell>
        </row>
        <row r="175">
          <cell r="AB175">
            <v>0</v>
          </cell>
        </row>
        <row r="175">
          <cell r="AH175" t="str">
            <v>优良学风班+0.075</v>
          </cell>
          <cell r="AI175">
            <v>0.075</v>
          </cell>
          <cell r="AJ175">
            <v>0.075</v>
          </cell>
        </row>
        <row r="175">
          <cell r="AP175" t="str">
            <v>班歌赛优胜奖+0.1</v>
          </cell>
          <cell r="AQ175">
            <v>0.1</v>
          </cell>
          <cell r="AR175">
            <v>0.1</v>
          </cell>
          <cell r="AS175">
            <v>74.66</v>
          </cell>
          <cell r="AT175">
            <v>0.175</v>
          </cell>
          <cell r="AU175">
            <v>74.835</v>
          </cell>
        </row>
        <row r="176">
          <cell r="C176" t="str">
            <v>201906080616</v>
          </cell>
          <cell r="D176">
            <v>60.52</v>
          </cell>
          <cell r="E176" t="str">
            <v>B</v>
          </cell>
          <cell r="F176">
            <v>10</v>
          </cell>
          <cell r="G176" t="str">
            <v>A</v>
          </cell>
          <cell r="H176">
            <v>7</v>
          </cell>
          <cell r="I176" t="str">
            <v>院通报表扬+0.5</v>
          </cell>
          <cell r="J176">
            <v>0.5</v>
          </cell>
          <cell r="K176">
            <v>23.406</v>
          </cell>
          <cell r="L176">
            <v>4.07</v>
          </cell>
          <cell r="M176">
            <v>90.7</v>
          </cell>
          <cell r="N176" t="str">
            <v>全国计算机考试+0.3 英语六级+0.3</v>
          </cell>
          <cell r="O176">
            <v>0.6</v>
          </cell>
          <cell r="P176">
            <v>54.78</v>
          </cell>
          <cell r="Q176">
            <v>82</v>
          </cell>
          <cell r="R176">
            <v>8.2</v>
          </cell>
          <cell r="S176" t="str">
            <v>数学建模竞赛（21）校二+0.6；高数竞赛（20+工科类）省三+0.4</v>
          </cell>
          <cell r="T176">
            <v>1</v>
          </cell>
          <cell r="U176" t="str">
            <v>校创立项一作+0.2</v>
          </cell>
          <cell r="V176">
            <v>0.2</v>
          </cell>
          <cell r="W176">
            <v>1.2</v>
          </cell>
        </row>
        <row r="176">
          <cell r="AB176">
            <v>0</v>
          </cell>
        </row>
        <row r="176">
          <cell r="AH176" t="str">
            <v>优良学风班+0.075</v>
          </cell>
          <cell r="AI176">
            <v>0.075</v>
          </cell>
          <cell r="AJ176">
            <v>0.075</v>
          </cell>
        </row>
        <row r="176">
          <cell r="AP176" t="str">
            <v>班歌赛优胜奖+0.1</v>
          </cell>
          <cell r="AQ176">
            <v>0.1</v>
          </cell>
          <cell r="AR176">
            <v>0.1</v>
          </cell>
          <cell r="AS176">
            <v>86.386</v>
          </cell>
          <cell r="AT176">
            <v>1.375</v>
          </cell>
          <cell r="AU176">
            <v>87.761</v>
          </cell>
        </row>
        <row r="177">
          <cell r="C177" t="str">
            <v>201706060619</v>
          </cell>
          <cell r="D177">
            <v>54.83</v>
          </cell>
          <cell r="E177" t="str">
            <v>B</v>
          </cell>
          <cell r="F177">
            <v>10</v>
          </cell>
          <cell r="G177" t="str">
            <v>C</v>
          </cell>
          <cell r="H177">
            <v>3</v>
          </cell>
        </row>
        <row r="177">
          <cell r="K177">
            <v>20.349</v>
          </cell>
          <cell r="L177">
            <v>0</v>
          </cell>
          <cell r="M177">
            <v>50</v>
          </cell>
        </row>
        <row r="177">
          <cell r="P177">
            <v>30</v>
          </cell>
          <cell r="Q177">
            <v>69</v>
          </cell>
          <cell r="R177">
            <v>6.9</v>
          </cell>
        </row>
        <row r="177">
          <cell r="T177">
            <v>0</v>
          </cell>
        </row>
        <row r="177">
          <cell r="V177">
            <v>0</v>
          </cell>
          <cell r="W177">
            <v>0</v>
          </cell>
        </row>
        <row r="177">
          <cell r="AB177">
            <v>0</v>
          </cell>
        </row>
        <row r="177">
          <cell r="AH177" t="str">
            <v>优良学风班+0.075</v>
          </cell>
          <cell r="AI177">
            <v>0.075</v>
          </cell>
          <cell r="AJ177">
            <v>0.075</v>
          </cell>
        </row>
        <row r="177">
          <cell r="AP177" t="str">
            <v>班歌赛优胜奖+0.1</v>
          </cell>
          <cell r="AQ177">
            <v>0.1</v>
          </cell>
          <cell r="AR177">
            <v>0.1</v>
          </cell>
          <cell r="AS177">
            <v>57.249</v>
          </cell>
          <cell r="AT177">
            <v>0.175</v>
          </cell>
          <cell r="AU177">
            <v>57.424</v>
          </cell>
        </row>
        <row r="178">
          <cell r="C178" t="str">
            <v>201806040925</v>
          </cell>
          <cell r="D178">
            <v>58.15</v>
          </cell>
          <cell r="E178" t="str">
            <v>B</v>
          </cell>
          <cell r="F178">
            <v>10</v>
          </cell>
          <cell r="G178" t="str">
            <v>B</v>
          </cell>
          <cell r="H178">
            <v>5</v>
          </cell>
        </row>
        <row r="178">
          <cell r="K178">
            <v>21.945</v>
          </cell>
          <cell r="L178">
            <v>1.94</v>
          </cell>
          <cell r="M178">
            <v>69.4</v>
          </cell>
        </row>
        <row r="178">
          <cell r="P178">
            <v>41.64</v>
          </cell>
          <cell r="Q178">
            <v>60</v>
          </cell>
          <cell r="R178">
            <v>6</v>
          </cell>
        </row>
        <row r="178">
          <cell r="T178">
            <v>0</v>
          </cell>
        </row>
        <row r="178">
          <cell r="V178">
            <v>0</v>
          </cell>
          <cell r="W178">
            <v>0</v>
          </cell>
        </row>
        <row r="178">
          <cell r="AB178">
            <v>0</v>
          </cell>
        </row>
        <row r="178">
          <cell r="AH178" t="str">
            <v>优良学风班+0.075</v>
          </cell>
          <cell r="AI178">
            <v>0.075</v>
          </cell>
          <cell r="AJ178">
            <v>0.075</v>
          </cell>
        </row>
        <row r="178">
          <cell r="AP178" t="str">
            <v>班歌赛优胜奖+0.1</v>
          </cell>
          <cell r="AQ178">
            <v>0.1</v>
          </cell>
          <cell r="AR178">
            <v>0.1</v>
          </cell>
          <cell r="AS178">
            <v>69.585</v>
          </cell>
          <cell r="AT178">
            <v>0.175</v>
          </cell>
          <cell r="AU178">
            <v>69.76</v>
          </cell>
        </row>
        <row r="179">
          <cell r="C179" t="str">
            <v>201906060603</v>
          </cell>
          <cell r="D179">
            <v>57.8</v>
          </cell>
          <cell r="E179" t="str">
            <v>B</v>
          </cell>
          <cell r="F179">
            <v>10</v>
          </cell>
          <cell r="G179" t="str">
            <v>B</v>
          </cell>
          <cell r="H179">
            <v>5</v>
          </cell>
        </row>
        <row r="179">
          <cell r="K179">
            <v>21.84</v>
          </cell>
          <cell r="L179">
            <v>2.73</v>
          </cell>
          <cell r="M179">
            <v>77.3</v>
          </cell>
        </row>
        <row r="179">
          <cell r="P179">
            <v>46.38</v>
          </cell>
          <cell r="Q179">
            <v>74</v>
          </cell>
          <cell r="R179">
            <v>7.4</v>
          </cell>
        </row>
        <row r="179">
          <cell r="T179">
            <v>0</v>
          </cell>
        </row>
        <row r="179">
          <cell r="V179">
            <v>0</v>
          </cell>
          <cell r="W179">
            <v>0</v>
          </cell>
        </row>
        <row r="179">
          <cell r="AB179">
            <v>0</v>
          </cell>
        </row>
        <row r="179">
          <cell r="AJ179">
            <v>0</v>
          </cell>
        </row>
        <row r="179">
          <cell r="AR179">
            <v>0</v>
          </cell>
          <cell r="AS179">
            <v>75.62</v>
          </cell>
          <cell r="AT179">
            <v>0</v>
          </cell>
          <cell r="AU179">
            <v>75.62</v>
          </cell>
        </row>
        <row r="180">
          <cell r="C180" t="str">
            <v>201906060814</v>
          </cell>
          <cell r="D180">
            <v>54.4363636363637</v>
          </cell>
          <cell r="E180" t="str">
            <v>B</v>
          </cell>
          <cell r="F180">
            <v>10</v>
          </cell>
          <cell r="G180" t="str">
            <v>B</v>
          </cell>
          <cell r="H180">
            <v>5</v>
          </cell>
        </row>
        <row r="180">
          <cell r="K180">
            <v>20.8309090909091</v>
          </cell>
          <cell r="L180">
            <v>2.82</v>
          </cell>
          <cell r="M180">
            <v>78.2</v>
          </cell>
        </row>
        <row r="180">
          <cell r="P180">
            <v>46.92</v>
          </cell>
          <cell r="Q180">
            <v>68</v>
          </cell>
          <cell r="R180">
            <v>6.8</v>
          </cell>
        </row>
        <row r="180">
          <cell r="T180">
            <v>0</v>
          </cell>
        </row>
        <row r="180">
          <cell r="V180">
            <v>0</v>
          </cell>
          <cell r="W180">
            <v>0</v>
          </cell>
        </row>
        <row r="180">
          <cell r="AB180">
            <v>0</v>
          </cell>
        </row>
        <row r="180">
          <cell r="AJ180">
            <v>0</v>
          </cell>
        </row>
        <row r="180">
          <cell r="AN180" t="str">
            <v>院春季篮球赛冠军+0.3</v>
          </cell>
          <cell r="AO180">
            <v>0.3</v>
          </cell>
        </row>
        <row r="180">
          <cell r="AR180">
            <v>0.3</v>
          </cell>
          <cell r="AS180">
            <v>74.5509090909091</v>
          </cell>
          <cell r="AT180">
            <v>0.3</v>
          </cell>
          <cell r="AU180">
            <v>74.8509090909091</v>
          </cell>
        </row>
        <row r="181">
          <cell r="C181" t="str">
            <v>201906061005</v>
          </cell>
          <cell r="D181">
            <v>55.6790909090909</v>
          </cell>
          <cell r="E181" t="str">
            <v>B</v>
          </cell>
          <cell r="F181">
            <v>10</v>
          </cell>
          <cell r="G181" t="str">
            <v>C</v>
          </cell>
          <cell r="H181">
            <v>3</v>
          </cell>
        </row>
        <row r="181">
          <cell r="K181">
            <v>20.6037272727273</v>
          </cell>
          <cell r="L181">
            <v>3</v>
          </cell>
          <cell r="M181">
            <v>80</v>
          </cell>
        </row>
        <row r="181">
          <cell r="P181">
            <v>48</v>
          </cell>
          <cell r="Q181">
            <v>80</v>
          </cell>
          <cell r="R181">
            <v>8</v>
          </cell>
        </row>
        <row r="181">
          <cell r="T181">
            <v>0</v>
          </cell>
        </row>
        <row r="181">
          <cell r="V181">
            <v>0</v>
          </cell>
          <cell r="W181">
            <v>0</v>
          </cell>
        </row>
        <row r="181">
          <cell r="AB181">
            <v>0</v>
          </cell>
        </row>
        <row r="181">
          <cell r="AJ181">
            <v>0</v>
          </cell>
        </row>
        <row r="181">
          <cell r="AR181">
            <v>0</v>
          </cell>
          <cell r="AS181">
            <v>76.6037272727273</v>
          </cell>
          <cell r="AT181">
            <v>0</v>
          </cell>
          <cell r="AU181">
            <v>76.6037272727273</v>
          </cell>
        </row>
        <row r="182">
          <cell r="C182" t="str">
            <v>201906022104</v>
          </cell>
          <cell r="D182">
            <v>56.7272727272727</v>
          </cell>
          <cell r="E182" t="str">
            <v>B</v>
          </cell>
          <cell r="F182">
            <v>10</v>
          </cell>
          <cell r="G182" t="str">
            <v>C</v>
          </cell>
          <cell r="H182">
            <v>3</v>
          </cell>
          <cell r="I182" t="str">
            <v>院通报表扬+0.5</v>
          </cell>
          <cell r="J182">
            <v>0.5</v>
          </cell>
          <cell r="K182">
            <v>21.0681818181818</v>
          </cell>
          <cell r="L182">
            <v>2.2</v>
          </cell>
          <cell r="M182">
            <v>72</v>
          </cell>
        </row>
        <row r="182">
          <cell r="P182">
            <v>43.2</v>
          </cell>
          <cell r="Q182">
            <v>76</v>
          </cell>
          <cell r="R182">
            <v>7.6</v>
          </cell>
        </row>
        <row r="182">
          <cell r="T182">
            <v>0</v>
          </cell>
        </row>
        <row r="182">
          <cell r="V182">
            <v>0</v>
          </cell>
          <cell r="W182">
            <v>0</v>
          </cell>
        </row>
        <row r="182">
          <cell r="AB182">
            <v>0</v>
          </cell>
        </row>
        <row r="182">
          <cell r="AJ182">
            <v>0</v>
          </cell>
        </row>
        <row r="182">
          <cell r="AR182">
            <v>0</v>
          </cell>
          <cell r="AS182">
            <v>71.8681818181818</v>
          </cell>
          <cell r="AT182">
            <v>0</v>
          </cell>
          <cell r="AU182">
            <v>71.8681818181818</v>
          </cell>
        </row>
        <row r="183">
          <cell r="C183" t="str">
            <v>201906061103</v>
          </cell>
          <cell r="D183">
            <v>55.3545454545455</v>
          </cell>
          <cell r="E183" t="str">
            <v>B</v>
          </cell>
          <cell r="F183">
            <v>10</v>
          </cell>
          <cell r="G183" t="str">
            <v>C</v>
          </cell>
          <cell r="H183">
            <v>3</v>
          </cell>
        </row>
        <row r="183">
          <cell r="K183">
            <v>20.5063636363636</v>
          </cell>
          <cell r="L183">
            <v>2.82</v>
          </cell>
          <cell r="M183">
            <v>78.2</v>
          </cell>
        </row>
        <row r="183">
          <cell r="P183">
            <v>46.92</v>
          </cell>
          <cell r="Q183">
            <v>65</v>
          </cell>
          <cell r="R183">
            <v>6.5</v>
          </cell>
        </row>
        <row r="183">
          <cell r="T183">
            <v>0</v>
          </cell>
        </row>
        <row r="183">
          <cell r="V183">
            <v>0</v>
          </cell>
          <cell r="W183">
            <v>0</v>
          </cell>
        </row>
        <row r="183">
          <cell r="AB183">
            <v>0</v>
          </cell>
        </row>
        <row r="183">
          <cell r="AJ183">
            <v>0</v>
          </cell>
        </row>
        <row r="183">
          <cell r="AR183">
            <v>0</v>
          </cell>
          <cell r="AS183">
            <v>73.9263636363636</v>
          </cell>
          <cell r="AT183">
            <v>0</v>
          </cell>
          <cell r="AU183">
            <v>73.9263636363636</v>
          </cell>
        </row>
        <row r="184">
          <cell r="C184" t="str">
            <v>201906060807</v>
          </cell>
          <cell r="D184">
            <v>56.7272727272727</v>
          </cell>
          <cell r="E184" t="str">
            <v>B</v>
          </cell>
          <cell r="F184">
            <v>10</v>
          </cell>
          <cell r="G184" t="str">
            <v>C</v>
          </cell>
          <cell r="H184">
            <v>3</v>
          </cell>
          <cell r="I184" t="str">
            <v>院通报表扬+0.5</v>
          </cell>
          <cell r="J184">
            <v>0.5</v>
          </cell>
          <cell r="K184">
            <v>21.0681818181818</v>
          </cell>
          <cell r="L184">
            <v>2.58</v>
          </cell>
          <cell r="M184">
            <v>75.8</v>
          </cell>
        </row>
        <row r="184">
          <cell r="P184">
            <v>45.48</v>
          </cell>
          <cell r="Q184">
            <v>81</v>
          </cell>
          <cell r="R184">
            <v>8.1</v>
          </cell>
        </row>
        <row r="184">
          <cell r="T184">
            <v>0</v>
          </cell>
        </row>
        <row r="184">
          <cell r="V184">
            <v>0</v>
          </cell>
          <cell r="W184">
            <v>0</v>
          </cell>
        </row>
        <row r="184">
          <cell r="AB184">
            <v>0</v>
          </cell>
        </row>
        <row r="184">
          <cell r="AJ184">
            <v>0</v>
          </cell>
        </row>
        <row r="184">
          <cell r="AN184" t="str">
            <v>院春季篮球赛冠军+0.3</v>
          </cell>
          <cell r="AO184">
            <v>0.3</v>
          </cell>
        </row>
        <row r="184">
          <cell r="AR184">
            <v>0.3</v>
          </cell>
          <cell r="AS184">
            <v>74.6481818181818</v>
          </cell>
          <cell r="AT184">
            <v>0.3</v>
          </cell>
          <cell r="AU184">
            <v>74.9481818181818</v>
          </cell>
        </row>
        <row r="185">
          <cell r="C185" t="str">
            <v>201906060808</v>
          </cell>
          <cell r="D185">
            <v>58.7436363636363</v>
          </cell>
          <cell r="E185" t="str">
            <v>B</v>
          </cell>
          <cell r="F185">
            <v>10</v>
          </cell>
          <cell r="G185" t="str">
            <v>B</v>
          </cell>
          <cell r="H185">
            <v>5</v>
          </cell>
          <cell r="I185" t="str">
            <v>院通报表扬+0.5院通报表扬+0.5</v>
          </cell>
          <cell r="J185">
            <v>1</v>
          </cell>
          <cell r="K185">
            <v>22.4230909090909</v>
          </cell>
          <cell r="L185">
            <v>4.1</v>
          </cell>
          <cell r="M185">
            <v>91</v>
          </cell>
        </row>
        <row r="185">
          <cell r="P185">
            <v>54.6</v>
          </cell>
          <cell r="Q185">
            <v>93</v>
          </cell>
          <cell r="R185">
            <v>9.3</v>
          </cell>
          <cell r="S185" t="str">
            <v>数学竞赛（20+非数学类）国二+1，物理创新（理论）竞赛（20）省三+0.4</v>
          </cell>
          <cell r="T185">
            <v>1.4</v>
          </cell>
        </row>
        <row r="185">
          <cell r="V185">
            <v>0</v>
          </cell>
          <cell r="W185">
            <v>1.4</v>
          </cell>
        </row>
        <row r="185">
          <cell r="AB185">
            <v>0</v>
          </cell>
          <cell r="AC185" t="str">
            <v>生活A+1.5，成助会副部A+2*1.2</v>
          </cell>
          <cell r="AD185" t="str">
            <v>生活A+1.5，成助会副部B+1.5*1.2</v>
          </cell>
          <cell r="AE185">
            <v>2.4</v>
          </cell>
          <cell r="AF185" t="str">
            <v>院级优秀团干+0.25</v>
          </cell>
          <cell r="AG185">
            <v>0.25</v>
          </cell>
        </row>
        <row r="185">
          <cell r="AJ185">
            <v>2.65</v>
          </cell>
        </row>
        <row r="185">
          <cell r="AN185" t="str">
            <v>院春季篮球赛冠军+0.3</v>
          </cell>
          <cell r="AO185">
            <v>0.3</v>
          </cell>
        </row>
        <row r="185">
          <cell r="AR185">
            <v>0.3</v>
          </cell>
          <cell r="AS185">
            <v>86.3230909090909</v>
          </cell>
          <cell r="AT185">
            <v>4.35</v>
          </cell>
          <cell r="AU185">
            <v>90.6730909090909</v>
          </cell>
        </row>
        <row r="186">
          <cell r="C186" t="str">
            <v>201906060706</v>
          </cell>
          <cell r="D186">
            <v>61.1545454545455</v>
          </cell>
          <cell r="E186" t="str">
            <v>B</v>
          </cell>
          <cell r="F186">
            <v>10</v>
          </cell>
          <cell r="G186" t="str">
            <v>B</v>
          </cell>
          <cell r="H186">
            <v>5</v>
          </cell>
          <cell r="I186" t="str">
            <v>院通报表扬+0.5院通报表扬+0.5</v>
          </cell>
          <cell r="J186">
            <v>1</v>
          </cell>
          <cell r="K186">
            <v>23.1463636363636</v>
          </cell>
          <cell r="L186">
            <v>3.18</v>
          </cell>
          <cell r="M186">
            <v>81.8</v>
          </cell>
          <cell r="N186" t="str">
            <v>全国计算机二级+0.3</v>
          </cell>
          <cell r="O186">
            <v>0.3</v>
          </cell>
          <cell r="P186">
            <v>49.26</v>
          </cell>
          <cell r="Q186">
            <v>81</v>
          </cell>
          <cell r="R186">
            <v>8.1</v>
          </cell>
          <cell r="S186" t="str">
            <v>物理创新（理论）竞赛（20）省二+0.6</v>
          </cell>
          <cell r="T186">
            <v>0.6</v>
          </cell>
        </row>
        <row r="186">
          <cell r="V186">
            <v>0</v>
          </cell>
          <cell r="W186">
            <v>0.6</v>
          </cell>
        </row>
        <row r="186">
          <cell r="AB186">
            <v>0</v>
          </cell>
          <cell r="AC186" t="str">
            <v>团支书A+2.5，成助会副部A+2，校学生会“For You”工程部长A+2.5*1.2</v>
          </cell>
          <cell r="AD186" t="str">
            <v>成助会副部B+1.5，校学生会“For You”工程部长A+2.5*1.2，团支书A+2.5</v>
          </cell>
          <cell r="AE186">
            <v>3.5</v>
          </cell>
          <cell r="AF186" t="str">
            <v>校级优秀团干+0.5</v>
          </cell>
          <cell r="AG186">
            <v>0.5</v>
          </cell>
        </row>
        <row r="186">
          <cell r="AJ186">
            <v>4</v>
          </cell>
        </row>
        <row r="186">
          <cell r="AN186" t="str">
            <v>院春季篮球赛冠军+0.3</v>
          </cell>
          <cell r="AO186">
            <v>0.3</v>
          </cell>
        </row>
        <row r="186">
          <cell r="AR186">
            <v>0.3</v>
          </cell>
          <cell r="AS186">
            <v>80.5063636363636</v>
          </cell>
          <cell r="AT186">
            <v>4.9</v>
          </cell>
          <cell r="AU186">
            <v>85.4063636363637</v>
          </cell>
        </row>
        <row r="187">
          <cell r="C187" t="str">
            <v>201906060707</v>
          </cell>
          <cell r="D187">
            <v>53.1727272727273</v>
          </cell>
          <cell r="E187" t="str">
            <v>B</v>
          </cell>
          <cell r="F187">
            <v>10</v>
          </cell>
          <cell r="G187" t="str">
            <v>C</v>
          </cell>
          <cell r="H187">
            <v>3</v>
          </cell>
        </row>
        <row r="187">
          <cell r="K187">
            <v>19.8518181818182</v>
          </cell>
          <cell r="L187">
            <v>1.59</v>
          </cell>
          <cell r="M187">
            <v>65.9</v>
          </cell>
        </row>
        <row r="187">
          <cell r="P187">
            <v>39.54</v>
          </cell>
          <cell r="Q187">
            <v>65</v>
          </cell>
          <cell r="R187">
            <v>6.5</v>
          </cell>
        </row>
        <row r="187">
          <cell r="T187">
            <v>0</v>
          </cell>
        </row>
        <row r="187">
          <cell r="V187">
            <v>0</v>
          </cell>
          <cell r="W187">
            <v>0</v>
          </cell>
        </row>
        <row r="187">
          <cell r="AB187">
            <v>0</v>
          </cell>
        </row>
        <row r="187">
          <cell r="AJ187">
            <v>0</v>
          </cell>
        </row>
        <row r="187">
          <cell r="AR187">
            <v>0</v>
          </cell>
          <cell r="AS187">
            <v>65.8918181818182</v>
          </cell>
          <cell r="AT187">
            <v>0</v>
          </cell>
          <cell r="AU187">
            <v>65.8918181818182</v>
          </cell>
        </row>
        <row r="188">
          <cell r="C188" t="str">
            <v>201906060708</v>
          </cell>
          <cell r="D188">
            <v>54.1545454545455</v>
          </cell>
          <cell r="E188" t="str">
            <v>B</v>
          </cell>
          <cell r="F188">
            <v>10</v>
          </cell>
          <cell r="G188" t="str">
            <v>C</v>
          </cell>
          <cell r="H188">
            <v>3</v>
          </cell>
        </row>
        <row r="188">
          <cell r="K188">
            <v>20.1463636363636</v>
          </cell>
          <cell r="L188">
            <v>1.37</v>
          </cell>
          <cell r="M188">
            <v>63.7</v>
          </cell>
        </row>
        <row r="188">
          <cell r="P188">
            <v>38.22</v>
          </cell>
          <cell r="Q188">
            <v>74</v>
          </cell>
          <cell r="R188">
            <v>7.4</v>
          </cell>
        </row>
        <row r="188">
          <cell r="T188">
            <v>0</v>
          </cell>
        </row>
        <row r="188">
          <cell r="V188">
            <v>0</v>
          </cell>
          <cell r="W188">
            <v>0</v>
          </cell>
        </row>
        <row r="188">
          <cell r="AB188">
            <v>0</v>
          </cell>
        </row>
        <row r="188">
          <cell r="AJ188">
            <v>0</v>
          </cell>
        </row>
        <row r="188">
          <cell r="AR188">
            <v>0</v>
          </cell>
          <cell r="AS188">
            <v>65.7663636363636</v>
          </cell>
          <cell r="AT188">
            <v>0</v>
          </cell>
          <cell r="AU188">
            <v>65.7663636363636</v>
          </cell>
        </row>
        <row r="189">
          <cell r="C189" t="str">
            <v>201906080507</v>
          </cell>
          <cell r="D189">
            <v>57.3454545454545</v>
          </cell>
          <cell r="E189" t="str">
            <v>B</v>
          </cell>
          <cell r="F189">
            <v>10</v>
          </cell>
          <cell r="G189" t="str">
            <v>B</v>
          </cell>
          <cell r="H189">
            <v>5</v>
          </cell>
        </row>
        <row r="189">
          <cell r="K189">
            <v>21.7036363636363</v>
          </cell>
          <cell r="L189">
            <v>3.19</v>
          </cell>
          <cell r="M189">
            <v>81.9</v>
          </cell>
          <cell r="N189" t="str">
            <v>英语六级+0.3</v>
          </cell>
          <cell r="O189">
            <v>0.3</v>
          </cell>
          <cell r="P189">
            <v>49.32</v>
          </cell>
          <cell r="Q189">
            <v>85</v>
          </cell>
          <cell r="R189">
            <v>8.5</v>
          </cell>
          <cell r="S189" t="str">
            <v>全国英语竞赛参与奖+0.2</v>
          </cell>
          <cell r="T189">
            <v>0.2</v>
          </cell>
          <cell r="U189" t="str">
            <v>运河杯结题一作+0.2</v>
          </cell>
          <cell r="V189">
            <v>0.2</v>
          </cell>
          <cell r="W189">
            <v>0.4</v>
          </cell>
        </row>
        <row r="189">
          <cell r="AB189">
            <v>0</v>
          </cell>
        </row>
        <row r="189">
          <cell r="AJ189">
            <v>0</v>
          </cell>
        </row>
        <row r="189">
          <cell r="AN189" t="str">
            <v>五子棋大院赛个人第六+0.4 院春季篮球赛冠军+0.3 五子棋大院赛团体第三名+0.6（同类赛事取高）</v>
          </cell>
          <cell r="AO189">
            <v>0.9</v>
          </cell>
        </row>
        <row r="189">
          <cell r="AR189">
            <v>0.9</v>
          </cell>
          <cell r="AS189">
            <v>79.5236363636363</v>
          </cell>
          <cell r="AT189">
            <v>1.3</v>
          </cell>
          <cell r="AU189">
            <v>80.8236363636363</v>
          </cell>
        </row>
        <row r="190">
          <cell r="C190" t="str">
            <v>201906060709</v>
          </cell>
          <cell r="D190">
            <v>54.6090909090909</v>
          </cell>
          <cell r="E190" t="str">
            <v>B</v>
          </cell>
          <cell r="F190">
            <v>10</v>
          </cell>
          <cell r="G190" t="str">
            <v>B</v>
          </cell>
          <cell r="H190">
            <v>5</v>
          </cell>
          <cell r="I190" t="str">
            <v>院通报表扬+0.5院通报表扬+0.5</v>
          </cell>
          <cell r="J190">
            <v>1</v>
          </cell>
          <cell r="K190">
            <v>21.1827272727273</v>
          </cell>
          <cell r="L190">
            <v>2.79</v>
          </cell>
          <cell r="M190">
            <v>77.9</v>
          </cell>
        </row>
        <row r="190">
          <cell r="P190">
            <v>46.74</v>
          </cell>
          <cell r="Q190">
            <v>76</v>
          </cell>
          <cell r="R190">
            <v>7.6</v>
          </cell>
        </row>
        <row r="190">
          <cell r="T190">
            <v>0</v>
          </cell>
        </row>
        <row r="190">
          <cell r="V190">
            <v>0</v>
          </cell>
          <cell r="W190">
            <v>0</v>
          </cell>
        </row>
        <row r="190">
          <cell r="AB190">
            <v>0</v>
          </cell>
        </row>
        <row r="190">
          <cell r="AJ190">
            <v>0</v>
          </cell>
        </row>
        <row r="190">
          <cell r="AN190" t="str">
            <v>院春季篮球赛冠军+0.3</v>
          </cell>
          <cell r="AO190">
            <v>0.3</v>
          </cell>
        </row>
        <row r="190">
          <cell r="AR190">
            <v>0.3</v>
          </cell>
          <cell r="AS190">
            <v>75.5227272727273</v>
          </cell>
          <cell r="AT190">
            <v>0.3</v>
          </cell>
          <cell r="AU190">
            <v>75.8227272727273</v>
          </cell>
        </row>
        <row r="191">
          <cell r="C191" t="str">
            <v>201906022007</v>
          </cell>
          <cell r="D191">
            <v>57.2454545454545</v>
          </cell>
          <cell r="E191" t="str">
            <v>B</v>
          </cell>
          <cell r="F191">
            <v>10</v>
          </cell>
          <cell r="G191" t="str">
            <v>B</v>
          </cell>
          <cell r="H191">
            <v>5</v>
          </cell>
          <cell r="I191" t="str">
            <v>院通报表扬+0.5</v>
          </cell>
          <cell r="J191">
            <v>0.5</v>
          </cell>
          <cell r="K191">
            <v>21.8236363636363</v>
          </cell>
          <cell r="L191">
            <v>3.02</v>
          </cell>
          <cell r="M191">
            <v>80.2</v>
          </cell>
        </row>
        <row r="191">
          <cell r="P191">
            <v>48.12</v>
          </cell>
          <cell r="Q191">
            <v>65</v>
          </cell>
          <cell r="R191">
            <v>6.5</v>
          </cell>
        </row>
        <row r="191">
          <cell r="T191">
            <v>0</v>
          </cell>
        </row>
        <row r="191">
          <cell r="V191">
            <v>0</v>
          </cell>
          <cell r="W191">
            <v>0</v>
          </cell>
        </row>
        <row r="191">
          <cell r="AB191">
            <v>0</v>
          </cell>
        </row>
        <row r="191">
          <cell r="AJ191">
            <v>0</v>
          </cell>
        </row>
        <row r="191">
          <cell r="AN191" t="str">
            <v>院春季篮球赛冠军+0.3</v>
          </cell>
          <cell r="AO191">
            <v>0.3</v>
          </cell>
        </row>
        <row r="191">
          <cell r="AR191">
            <v>0.3</v>
          </cell>
          <cell r="AS191">
            <v>76.4436363636363</v>
          </cell>
          <cell r="AT191">
            <v>0.3</v>
          </cell>
          <cell r="AU191">
            <v>76.7436363636363</v>
          </cell>
        </row>
        <row r="192">
          <cell r="C192" t="str">
            <v>201906060711</v>
          </cell>
          <cell r="D192">
            <v>56.9427272727273</v>
          </cell>
          <cell r="E192" t="str">
            <v>B</v>
          </cell>
          <cell r="F192">
            <v>10</v>
          </cell>
          <cell r="G192" t="str">
            <v>B</v>
          </cell>
          <cell r="H192">
            <v>5</v>
          </cell>
        </row>
        <row r="192">
          <cell r="K192">
            <v>21.5828181818182</v>
          </cell>
          <cell r="L192">
            <v>2.42</v>
          </cell>
          <cell r="M192">
            <v>74.2</v>
          </cell>
        </row>
        <row r="192">
          <cell r="P192">
            <v>44.52</v>
          </cell>
          <cell r="Q192">
            <v>84</v>
          </cell>
          <cell r="R192">
            <v>8.4</v>
          </cell>
        </row>
        <row r="192">
          <cell r="T192">
            <v>0</v>
          </cell>
        </row>
        <row r="192">
          <cell r="V192">
            <v>0</v>
          </cell>
          <cell r="W192">
            <v>0</v>
          </cell>
        </row>
        <row r="192">
          <cell r="AB192">
            <v>0</v>
          </cell>
        </row>
        <row r="192">
          <cell r="AJ192">
            <v>0</v>
          </cell>
        </row>
        <row r="192">
          <cell r="AR192">
            <v>0</v>
          </cell>
          <cell r="AS192">
            <v>74.5028181818182</v>
          </cell>
          <cell r="AT192">
            <v>0</v>
          </cell>
          <cell r="AU192">
            <v>74.5028181818182</v>
          </cell>
        </row>
        <row r="193">
          <cell r="C193" t="str">
            <v>201906110209</v>
          </cell>
          <cell r="D193">
            <v>58.7909090909091</v>
          </cell>
          <cell r="E193" t="str">
            <v>B</v>
          </cell>
          <cell r="F193">
            <v>10</v>
          </cell>
          <cell r="G193" t="str">
            <v>C</v>
          </cell>
          <cell r="H193">
            <v>3</v>
          </cell>
        </row>
        <row r="193">
          <cell r="K193">
            <v>21.5372727272727</v>
          </cell>
          <cell r="L193">
            <v>3.61</v>
          </cell>
          <cell r="M193">
            <v>86.1</v>
          </cell>
        </row>
        <row r="193">
          <cell r="P193">
            <v>51.66</v>
          </cell>
          <cell r="Q193">
            <v>82</v>
          </cell>
          <cell r="R193">
            <v>8.2</v>
          </cell>
        </row>
        <row r="193">
          <cell r="T193">
            <v>0</v>
          </cell>
        </row>
        <row r="193">
          <cell r="V193">
            <v>0</v>
          </cell>
          <cell r="W193">
            <v>0</v>
          </cell>
        </row>
        <row r="193">
          <cell r="AB193">
            <v>0</v>
          </cell>
        </row>
        <row r="193">
          <cell r="AJ193">
            <v>0</v>
          </cell>
        </row>
        <row r="193">
          <cell r="AR193">
            <v>0</v>
          </cell>
          <cell r="AS193">
            <v>81.3972727272727</v>
          </cell>
          <cell r="AT193">
            <v>0</v>
          </cell>
          <cell r="AU193">
            <v>81.3972727272727</v>
          </cell>
        </row>
        <row r="194">
          <cell r="C194" t="str">
            <v>201906060812</v>
          </cell>
          <cell r="D194">
            <v>55.7636363636364</v>
          </cell>
          <cell r="E194" t="str">
            <v>B</v>
          </cell>
          <cell r="F194">
            <v>10</v>
          </cell>
          <cell r="G194" t="str">
            <v>C</v>
          </cell>
          <cell r="H194">
            <v>3</v>
          </cell>
        </row>
        <row r="194">
          <cell r="K194">
            <v>20.6290909090909</v>
          </cell>
          <cell r="L194">
            <v>2.03</v>
          </cell>
          <cell r="M194">
            <v>70.3</v>
          </cell>
        </row>
        <row r="194">
          <cell r="P194">
            <v>42.18</v>
          </cell>
          <cell r="Q194">
            <v>65</v>
          </cell>
          <cell r="R194">
            <v>6.5</v>
          </cell>
        </row>
        <row r="194">
          <cell r="T194">
            <v>0</v>
          </cell>
        </row>
        <row r="194">
          <cell r="V194">
            <v>0</v>
          </cell>
          <cell r="W194">
            <v>0</v>
          </cell>
        </row>
        <row r="194">
          <cell r="AB194">
            <v>0</v>
          </cell>
        </row>
        <row r="194">
          <cell r="AJ194">
            <v>0</v>
          </cell>
        </row>
        <row r="194">
          <cell r="AN194" t="str">
            <v>院春季篮球赛冠军+0.3</v>
          </cell>
          <cell r="AO194">
            <v>0.3</v>
          </cell>
        </row>
        <row r="194">
          <cell r="AR194">
            <v>0.3</v>
          </cell>
          <cell r="AS194">
            <v>69.3090909090909</v>
          </cell>
          <cell r="AT194">
            <v>0.3</v>
          </cell>
          <cell r="AU194">
            <v>69.6090909090909</v>
          </cell>
        </row>
        <row r="195">
          <cell r="C195" t="str">
            <v>201906061213</v>
          </cell>
          <cell r="D195">
            <v>53.2909090909091</v>
          </cell>
          <cell r="E195" t="str">
            <v>B</v>
          </cell>
          <cell r="F195">
            <v>10</v>
          </cell>
          <cell r="G195" t="str">
            <v>C</v>
          </cell>
          <cell r="H195">
            <v>3</v>
          </cell>
        </row>
        <row r="195">
          <cell r="K195">
            <v>19.8872727272727</v>
          </cell>
          <cell r="L195">
            <v>0.24</v>
          </cell>
          <cell r="M195">
            <v>52.4</v>
          </cell>
        </row>
        <row r="195">
          <cell r="P195">
            <v>31.44</v>
          </cell>
          <cell r="Q195">
            <v>0</v>
          </cell>
          <cell r="R195">
            <v>0</v>
          </cell>
        </row>
        <row r="195">
          <cell r="T195">
            <v>0</v>
          </cell>
        </row>
        <row r="195">
          <cell r="V195">
            <v>0</v>
          </cell>
          <cell r="W195">
            <v>0</v>
          </cell>
        </row>
        <row r="195">
          <cell r="AB195">
            <v>0</v>
          </cell>
        </row>
        <row r="195">
          <cell r="AJ195">
            <v>0</v>
          </cell>
        </row>
        <row r="195">
          <cell r="AR195">
            <v>0</v>
          </cell>
          <cell r="AS195">
            <v>51.3272727272727</v>
          </cell>
          <cell r="AT195">
            <v>0</v>
          </cell>
          <cell r="AU195">
            <v>51.3272727272727</v>
          </cell>
        </row>
        <row r="196">
          <cell r="C196" t="str">
            <v>201906020710</v>
          </cell>
          <cell r="D196">
            <v>54.1454545454545</v>
          </cell>
          <cell r="E196" t="str">
            <v>B</v>
          </cell>
          <cell r="F196">
            <v>10</v>
          </cell>
          <cell r="G196" t="str">
            <v>B</v>
          </cell>
          <cell r="H196">
            <v>5</v>
          </cell>
        </row>
        <row r="196">
          <cell r="K196">
            <v>20.7436363636363</v>
          </cell>
          <cell r="L196">
            <v>3.43</v>
          </cell>
          <cell r="M196">
            <v>84.3</v>
          </cell>
        </row>
        <row r="196">
          <cell r="P196">
            <v>50.58</v>
          </cell>
          <cell r="Q196">
            <v>80</v>
          </cell>
          <cell r="R196">
            <v>8</v>
          </cell>
        </row>
        <row r="196">
          <cell r="T196">
            <v>0</v>
          </cell>
        </row>
        <row r="196">
          <cell r="V196">
            <v>0</v>
          </cell>
          <cell r="W196">
            <v>0</v>
          </cell>
        </row>
        <row r="196">
          <cell r="AB196">
            <v>0</v>
          </cell>
        </row>
        <row r="196">
          <cell r="AJ196">
            <v>0</v>
          </cell>
        </row>
        <row r="196">
          <cell r="AR196">
            <v>0</v>
          </cell>
          <cell r="AS196">
            <v>79.3236363636364</v>
          </cell>
          <cell r="AT196">
            <v>0</v>
          </cell>
          <cell r="AU196">
            <v>79.3236363636364</v>
          </cell>
        </row>
        <row r="197">
          <cell r="C197" t="str">
            <v>201906061115</v>
          </cell>
          <cell r="D197">
            <v>56.6090909090909</v>
          </cell>
          <cell r="E197" t="str">
            <v>B</v>
          </cell>
          <cell r="F197">
            <v>10</v>
          </cell>
          <cell r="G197" t="str">
            <v>C</v>
          </cell>
          <cell r="H197">
            <v>3</v>
          </cell>
          <cell r="I197" t="str">
            <v>院通报表扬+0.5</v>
          </cell>
          <cell r="J197">
            <v>0.5</v>
          </cell>
          <cell r="K197">
            <v>21.0327272727273</v>
          </cell>
          <cell r="L197">
            <v>3.37</v>
          </cell>
          <cell r="M197">
            <v>83.7</v>
          </cell>
          <cell r="N197" t="str">
            <v>普通话+0.2</v>
          </cell>
          <cell r="O197">
            <v>0.2</v>
          </cell>
          <cell r="P197">
            <v>50.34</v>
          </cell>
          <cell r="Q197">
            <v>87</v>
          </cell>
          <cell r="R197">
            <v>8.7</v>
          </cell>
          <cell r="S197" t="str">
            <v>物理创新（理论）竞赛（20）省二+0.6</v>
          </cell>
          <cell r="T197">
            <v>0.6</v>
          </cell>
        </row>
        <row r="197">
          <cell r="V197">
            <v>0</v>
          </cell>
          <cell r="W197">
            <v>0.6</v>
          </cell>
        </row>
        <row r="197">
          <cell r="AB197">
            <v>0</v>
          </cell>
        </row>
        <row r="197">
          <cell r="AF197" t="str">
            <v>院级优秀团员+0.2</v>
          </cell>
          <cell r="AG197">
            <v>0.2</v>
          </cell>
        </row>
        <row r="197">
          <cell r="AJ197">
            <v>0.2</v>
          </cell>
        </row>
        <row r="197">
          <cell r="AN197" t="str">
            <v>院春季篮球赛冠军+0.3</v>
          </cell>
          <cell r="AO197">
            <v>0.3</v>
          </cell>
        </row>
        <row r="197">
          <cell r="AR197">
            <v>0.3</v>
          </cell>
          <cell r="AS197">
            <v>80.0727272727273</v>
          </cell>
          <cell r="AT197">
            <v>1.1</v>
          </cell>
          <cell r="AU197">
            <v>81.1727272727273</v>
          </cell>
        </row>
        <row r="198">
          <cell r="C198" t="str">
            <v>201906060714</v>
          </cell>
          <cell r="D198">
            <v>55.8181818181818</v>
          </cell>
          <cell r="E198" t="str">
            <v>B</v>
          </cell>
          <cell r="F198">
            <v>10</v>
          </cell>
          <cell r="G198" t="str">
            <v>C</v>
          </cell>
          <cell r="H198">
            <v>3</v>
          </cell>
          <cell r="I198" t="str">
            <v>院通报表扬+0.5院通报表扬+0.5院通报表扬+0.5</v>
          </cell>
          <cell r="J198">
            <v>1.5</v>
          </cell>
          <cell r="K198">
            <v>21.0954545454545</v>
          </cell>
          <cell r="L198">
            <v>2.04</v>
          </cell>
          <cell r="M198">
            <v>70.4</v>
          </cell>
        </row>
        <row r="198">
          <cell r="P198">
            <v>42.24</v>
          </cell>
          <cell r="Q198">
            <v>83</v>
          </cell>
          <cell r="R198">
            <v>8.3</v>
          </cell>
        </row>
        <row r="198">
          <cell r="T198">
            <v>0</v>
          </cell>
        </row>
        <row r="198">
          <cell r="V198">
            <v>0</v>
          </cell>
          <cell r="W198">
            <v>0</v>
          </cell>
          <cell r="X198" t="str">
            <v>省级社会实践团队成员</v>
          </cell>
          <cell r="Y198">
            <v>0.75</v>
          </cell>
        </row>
        <row r="198">
          <cell r="AB198">
            <v>0.75</v>
          </cell>
          <cell r="AC198" t="str">
            <v>成助会A+2.5</v>
          </cell>
        </row>
        <row r="198">
          <cell r="AE198">
            <v>1.25</v>
          </cell>
          <cell r="AF198" t="str">
            <v>院级优秀团员+0.2</v>
          </cell>
          <cell r="AG198">
            <v>0.2</v>
          </cell>
        </row>
        <row r="198">
          <cell r="AJ198">
            <v>1.45</v>
          </cell>
        </row>
        <row r="198">
          <cell r="AR198">
            <v>0</v>
          </cell>
          <cell r="AS198">
            <v>71.6354545454545</v>
          </cell>
          <cell r="AT198">
            <v>2.2</v>
          </cell>
          <cell r="AU198">
            <v>73.8354545454545</v>
          </cell>
        </row>
        <row r="199">
          <cell r="C199" t="str">
            <v>201906060815</v>
          </cell>
          <cell r="D199">
            <v>52.5363636363636</v>
          </cell>
          <cell r="E199" t="str">
            <v>B</v>
          </cell>
          <cell r="F199">
            <v>10</v>
          </cell>
          <cell r="G199" t="str">
            <v>B</v>
          </cell>
          <cell r="H199">
            <v>5</v>
          </cell>
        </row>
        <row r="199">
          <cell r="K199">
            <v>20.2609090909091</v>
          </cell>
          <cell r="L199">
            <v>2.22</v>
          </cell>
          <cell r="M199">
            <v>72.2</v>
          </cell>
        </row>
        <row r="199">
          <cell r="P199">
            <v>43.32</v>
          </cell>
          <cell r="Q199">
            <v>85</v>
          </cell>
          <cell r="R199">
            <v>8.5</v>
          </cell>
        </row>
        <row r="199">
          <cell r="T199">
            <v>0</v>
          </cell>
        </row>
        <row r="199">
          <cell r="V199">
            <v>0</v>
          </cell>
          <cell r="W199">
            <v>0</v>
          </cell>
          <cell r="X199" t="str">
            <v>校重点团队队员</v>
          </cell>
          <cell r="Y199">
            <v>0.15</v>
          </cell>
        </row>
        <row r="199">
          <cell r="AB199">
            <v>0.15</v>
          </cell>
        </row>
        <row r="199">
          <cell r="AJ199">
            <v>0</v>
          </cell>
        </row>
        <row r="199">
          <cell r="AR199">
            <v>0</v>
          </cell>
          <cell r="AS199">
            <v>72.0809090909091</v>
          </cell>
          <cell r="AT199">
            <v>0.15</v>
          </cell>
          <cell r="AU199">
            <v>72.2309090909091</v>
          </cell>
        </row>
        <row r="200">
          <cell r="C200" t="str">
            <v>201906060620</v>
          </cell>
          <cell r="D200">
            <v>57.8727272727273</v>
          </cell>
          <cell r="E200" t="str">
            <v>B</v>
          </cell>
          <cell r="F200">
            <v>10</v>
          </cell>
          <cell r="G200" t="str">
            <v>C</v>
          </cell>
          <cell r="H200">
            <v>3</v>
          </cell>
          <cell r="I200" t="str">
            <v>院通报表扬+0.5</v>
          </cell>
          <cell r="J200">
            <v>0.5</v>
          </cell>
          <cell r="K200">
            <v>21.4118181818182</v>
          </cell>
          <cell r="L200">
            <v>2.32</v>
          </cell>
          <cell r="M200">
            <v>73.2</v>
          </cell>
        </row>
        <row r="200">
          <cell r="P200">
            <v>43.92</v>
          </cell>
          <cell r="Q200">
            <v>74</v>
          </cell>
          <cell r="R200">
            <v>7.4</v>
          </cell>
        </row>
        <row r="200">
          <cell r="T200">
            <v>0</v>
          </cell>
        </row>
        <row r="200">
          <cell r="V200">
            <v>0</v>
          </cell>
          <cell r="W200">
            <v>0</v>
          </cell>
        </row>
        <row r="200">
          <cell r="AB200">
            <v>0</v>
          </cell>
          <cell r="AC200" t="str">
            <v>文体B+1，文艺部副部A+2*1.2</v>
          </cell>
          <cell r="AD200" t="str">
            <v>文体B+1，文艺部副部B+1.5*1.2</v>
          </cell>
          <cell r="AE200">
            <v>2.3</v>
          </cell>
        </row>
        <row r="200">
          <cell r="AJ200">
            <v>2.3</v>
          </cell>
        </row>
        <row r="200">
          <cell r="AR200">
            <v>0</v>
          </cell>
          <cell r="AS200">
            <v>72.7318181818182</v>
          </cell>
          <cell r="AT200">
            <v>2.3</v>
          </cell>
          <cell r="AU200">
            <v>75.0318181818182</v>
          </cell>
        </row>
        <row r="201">
          <cell r="C201" t="str">
            <v>201906061024</v>
          </cell>
          <cell r="D201">
            <v>58.6772727272727</v>
          </cell>
          <cell r="E201" t="str">
            <v>B</v>
          </cell>
          <cell r="F201">
            <v>10</v>
          </cell>
          <cell r="G201" t="str">
            <v>C</v>
          </cell>
          <cell r="H201">
            <v>3</v>
          </cell>
          <cell r="I201" t="str">
            <v>院通报表扬+0.5院通报表扬+0.5</v>
          </cell>
          <cell r="J201">
            <v>1</v>
          </cell>
          <cell r="K201">
            <v>21.8031818181818</v>
          </cell>
          <cell r="L201">
            <v>4.16</v>
          </cell>
          <cell r="M201">
            <v>91.6</v>
          </cell>
          <cell r="N201" t="str">
            <v>英语六级+0.3计算机二级+0.3</v>
          </cell>
          <cell r="O201">
            <v>0.6</v>
          </cell>
          <cell r="P201">
            <v>55.32</v>
          </cell>
          <cell r="Q201">
            <v>94</v>
          </cell>
          <cell r="R201">
            <v>9.4</v>
          </cell>
          <cell r="S201" t="str">
            <v>高数竞赛（20+工科类）省一+0.8，数学竞赛（20+非数学类）国二+1，物理创新（理论）竞赛（20）省三+0.4</v>
          </cell>
          <cell r="T201">
            <v>2.2</v>
          </cell>
          <cell r="U201" t="str">
            <v>校创立项二作+0.1</v>
          </cell>
          <cell r="V201">
            <v>0.1</v>
          </cell>
          <cell r="W201">
            <v>2.3</v>
          </cell>
        </row>
        <row r="201">
          <cell r="AB201">
            <v>0</v>
          </cell>
          <cell r="AC201" t="str">
            <v>体育部副部B+1.5*1.2</v>
          </cell>
          <cell r="AD201" t="str">
            <v>体育部副部C+1*1.2</v>
          </cell>
          <cell r="AE201">
            <v>1.5</v>
          </cell>
          <cell r="AF201" t="str">
            <v>院级优秀团干+0.25</v>
          </cell>
          <cell r="AG201">
            <v>0.25</v>
          </cell>
        </row>
        <row r="201">
          <cell r="AJ201">
            <v>1.75</v>
          </cell>
          <cell r="AK201" t="str">
            <v>院木球队+0.5  院排球队+0.5</v>
          </cell>
          <cell r="AL201">
            <v>1</v>
          </cell>
        </row>
        <row r="201">
          <cell r="AN201" t="str">
            <v>引体向上第四+0.2 排球大院赛第七+0.2  木球大院赛团体第一名（领队）+1 院春季篮球赛冠军+0.3</v>
          </cell>
          <cell r="AO201">
            <v>1.7</v>
          </cell>
        </row>
        <row r="201">
          <cell r="AR201">
            <v>2.7</v>
          </cell>
          <cell r="AS201">
            <v>86.5231818181818</v>
          </cell>
          <cell r="AT201">
            <v>6.75</v>
          </cell>
          <cell r="AU201">
            <v>93.2731818181818</v>
          </cell>
        </row>
        <row r="202">
          <cell r="C202" t="str">
            <v>201906060622</v>
          </cell>
          <cell r="D202">
            <v>58.2454545454545</v>
          </cell>
          <cell r="E202" t="str">
            <v>B</v>
          </cell>
          <cell r="F202">
            <v>10</v>
          </cell>
          <cell r="G202" t="str">
            <v>C</v>
          </cell>
          <cell r="H202">
            <v>3</v>
          </cell>
        </row>
        <row r="202">
          <cell r="K202">
            <v>21.3736363636363</v>
          </cell>
          <cell r="L202">
            <v>3.46</v>
          </cell>
          <cell r="M202">
            <v>84.6</v>
          </cell>
        </row>
        <row r="202">
          <cell r="P202">
            <v>50.76</v>
          </cell>
          <cell r="Q202">
            <v>77</v>
          </cell>
          <cell r="R202">
            <v>7.7</v>
          </cell>
          <cell r="S202" t="str">
            <v>高数竞赛（20+工科类）省三+0.4</v>
          </cell>
          <cell r="T202">
            <v>0.4</v>
          </cell>
        </row>
        <row r="202">
          <cell r="V202">
            <v>0</v>
          </cell>
          <cell r="W202">
            <v>0.4</v>
          </cell>
        </row>
        <row r="202">
          <cell r="AB202">
            <v>0</v>
          </cell>
        </row>
        <row r="202">
          <cell r="AJ202">
            <v>0</v>
          </cell>
        </row>
        <row r="202">
          <cell r="AR202">
            <v>0</v>
          </cell>
          <cell r="AS202">
            <v>79.8336363636363</v>
          </cell>
          <cell r="AT202">
            <v>0.4</v>
          </cell>
          <cell r="AU202">
            <v>80.2336363636363</v>
          </cell>
        </row>
        <row r="203">
          <cell r="C203" t="str">
            <v>201906060623</v>
          </cell>
          <cell r="D203">
            <v>60.1909090909091</v>
          </cell>
          <cell r="E203" t="str">
            <v>B</v>
          </cell>
          <cell r="F203">
            <v>10</v>
          </cell>
          <cell r="G203" t="str">
            <v>C</v>
          </cell>
          <cell r="H203">
            <v>3</v>
          </cell>
        </row>
        <row r="203">
          <cell r="K203">
            <v>21.9572727272727</v>
          </cell>
          <cell r="L203">
            <v>3.49</v>
          </cell>
          <cell r="M203">
            <v>84.9</v>
          </cell>
          <cell r="N203" t="str">
            <v>全国计算机二级+0.3</v>
          </cell>
          <cell r="O203">
            <v>0.3</v>
          </cell>
          <cell r="P203">
            <v>51.12</v>
          </cell>
          <cell r="Q203">
            <v>85</v>
          </cell>
          <cell r="R203">
            <v>8.5</v>
          </cell>
          <cell r="S203" t="str">
            <v>物理创新（理论）竞赛（20）省二+0.6，高数竞赛（20+工科类）省三+0.4</v>
          </cell>
          <cell r="T203">
            <v>1</v>
          </cell>
        </row>
        <row r="203">
          <cell r="V203">
            <v>0</v>
          </cell>
          <cell r="W203">
            <v>1</v>
          </cell>
        </row>
        <row r="203">
          <cell r="AB203">
            <v>0</v>
          </cell>
          <cell r="AC203" t="str">
            <v>资助B+1*1.2</v>
          </cell>
          <cell r="AD203" t="str">
            <v>资助B+1*1.2</v>
          </cell>
          <cell r="AE203">
            <v>1.2</v>
          </cell>
        </row>
        <row r="203">
          <cell r="AJ203">
            <v>1.2</v>
          </cell>
        </row>
        <row r="203">
          <cell r="AR203">
            <v>0</v>
          </cell>
          <cell r="AS203">
            <v>81.5772727272727</v>
          </cell>
          <cell r="AT203">
            <v>2.2</v>
          </cell>
          <cell r="AU203">
            <v>83.7772727272727</v>
          </cell>
        </row>
        <row r="204">
          <cell r="C204" t="str">
            <v>201906060817</v>
          </cell>
          <cell r="D204">
            <v>55.5090909090909</v>
          </cell>
          <cell r="E204" t="str">
            <v>B</v>
          </cell>
          <cell r="F204">
            <v>10</v>
          </cell>
          <cell r="G204" t="str">
            <v>B</v>
          </cell>
          <cell r="H204">
            <v>5</v>
          </cell>
          <cell r="I204" t="str">
            <v>院通报表扬+0.5</v>
          </cell>
          <cell r="J204">
            <v>0.5</v>
          </cell>
          <cell r="K204">
            <v>21.3027272727273</v>
          </cell>
          <cell r="L204">
            <v>3.17</v>
          </cell>
          <cell r="M204">
            <v>81.7</v>
          </cell>
        </row>
        <row r="204">
          <cell r="P204">
            <v>49.02</v>
          </cell>
          <cell r="Q204">
            <v>88</v>
          </cell>
          <cell r="R204">
            <v>8.8</v>
          </cell>
          <cell r="S204" t="str">
            <v>企业经营模拟竞赛（20）校三+0.4；高数竞赛（20+工科类）省三+0.4，数学竞赛（20+非数学类）省优胜奖+0.2</v>
          </cell>
          <cell r="T204">
            <v>1</v>
          </cell>
        </row>
        <row r="204">
          <cell r="V204">
            <v>0</v>
          </cell>
          <cell r="W204">
            <v>1</v>
          </cell>
        </row>
        <row r="204">
          <cell r="AB204">
            <v>0</v>
          </cell>
        </row>
        <row r="204">
          <cell r="AJ204">
            <v>0</v>
          </cell>
        </row>
        <row r="204">
          <cell r="AR204">
            <v>0</v>
          </cell>
          <cell r="AS204">
            <v>79.1227272727273</v>
          </cell>
          <cell r="AT204">
            <v>1</v>
          </cell>
          <cell r="AU204">
            <v>80.1227272727273</v>
          </cell>
        </row>
        <row r="205">
          <cell r="C205" t="str">
            <v>201906060621</v>
          </cell>
          <cell r="D205">
            <v>56.3090909090909</v>
          </cell>
          <cell r="E205" t="str">
            <v>B</v>
          </cell>
          <cell r="F205">
            <v>10</v>
          </cell>
          <cell r="G205" t="str">
            <v>C</v>
          </cell>
          <cell r="H205">
            <v>3</v>
          </cell>
        </row>
        <row r="205">
          <cell r="K205">
            <v>20.7927272727273</v>
          </cell>
          <cell r="L205">
            <v>2.29</v>
          </cell>
          <cell r="M205">
            <v>72.9</v>
          </cell>
        </row>
        <row r="205">
          <cell r="P205">
            <v>43.74</v>
          </cell>
          <cell r="Q205">
            <v>76</v>
          </cell>
          <cell r="R205">
            <v>7.6</v>
          </cell>
        </row>
        <row r="205">
          <cell r="T205">
            <v>0</v>
          </cell>
        </row>
        <row r="205">
          <cell r="V205">
            <v>0</v>
          </cell>
          <cell r="W205">
            <v>0</v>
          </cell>
        </row>
        <row r="205">
          <cell r="AB205">
            <v>0</v>
          </cell>
        </row>
        <row r="205">
          <cell r="AJ205">
            <v>0</v>
          </cell>
        </row>
        <row r="205">
          <cell r="AR205">
            <v>0</v>
          </cell>
          <cell r="AS205">
            <v>72.1327272727273</v>
          </cell>
          <cell r="AT205">
            <v>0</v>
          </cell>
          <cell r="AU205">
            <v>72.1327272727273</v>
          </cell>
        </row>
        <row r="206">
          <cell r="C206" t="str">
            <v>201906060624</v>
          </cell>
          <cell r="D206">
            <v>59.2636363636363</v>
          </cell>
          <cell r="E206" t="str">
            <v>B</v>
          </cell>
          <cell r="F206">
            <v>10</v>
          </cell>
          <cell r="G206" t="str">
            <v>B</v>
          </cell>
          <cell r="H206">
            <v>5</v>
          </cell>
          <cell r="I206" t="str">
            <v>院通报表扬+0.5院通报表扬+0.5院通报表扬+0.5院通报表扬+0.5（上限三次）</v>
          </cell>
          <cell r="J206">
            <v>1.5</v>
          </cell>
          <cell r="K206">
            <v>22.7290909090909</v>
          </cell>
          <cell r="L206">
            <v>3.84</v>
          </cell>
          <cell r="M206">
            <v>88.4</v>
          </cell>
          <cell r="N206" t="str">
            <v>英语四级+0.2全国计算机二级+0.3</v>
          </cell>
          <cell r="O206">
            <v>0.5</v>
          </cell>
          <cell r="P206">
            <v>53.34</v>
          </cell>
          <cell r="Q206">
            <v>85</v>
          </cell>
          <cell r="R206">
            <v>8.5</v>
          </cell>
          <cell r="S206" t="str">
            <v>数学竞赛（20+非数学类）国三+0.8，物理创新（理论）竞赛（20）省二+0.6</v>
          </cell>
          <cell r="T206">
            <v>1.4</v>
          </cell>
        </row>
        <row r="206">
          <cell r="V206">
            <v>0</v>
          </cell>
          <cell r="W206">
            <v>1.4</v>
          </cell>
          <cell r="X206" t="str">
            <v>校重点团队成员</v>
          </cell>
          <cell r="Y206">
            <v>0.15</v>
          </cell>
        </row>
        <row r="206">
          <cell r="AB206">
            <v>0.15</v>
          </cell>
          <cell r="AC206" t="str">
            <v>青马副部B+1.5*1.2</v>
          </cell>
          <cell r="AD206" t="str">
            <v>青马副部B+1.5*1.2</v>
          </cell>
          <cell r="AE206">
            <v>1.8</v>
          </cell>
        </row>
        <row r="206">
          <cell r="AJ206">
            <v>1.8</v>
          </cell>
        </row>
        <row r="206">
          <cell r="AN206" t="str">
            <v>院春季篮球赛冠军+0.3</v>
          </cell>
          <cell r="AO206">
            <v>0.3</v>
          </cell>
        </row>
        <row r="206">
          <cell r="AR206">
            <v>0.3</v>
          </cell>
          <cell r="AS206">
            <v>84.5690909090909</v>
          </cell>
          <cell r="AT206">
            <v>3.65</v>
          </cell>
          <cell r="AU206">
            <v>88.2190909090909</v>
          </cell>
        </row>
        <row r="207">
          <cell r="C207" t="str">
            <v>201906060625</v>
          </cell>
          <cell r="D207">
            <v>57.4581818181818</v>
          </cell>
          <cell r="E207" t="str">
            <v>B</v>
          </cell>
          <cell r="F207">
            <v>10</v>
          </cell>
          <cell r="G207" t="str">
            <v>C</v>
          </cell>
          <cell r="H207">
            <v>3</v>
          </cell>
        </row>
        <row r="207">
          <cell r="K207">
            <v>21.1374545454545</v>
          </cell>
          <cell r="L207">
            <v>3.82</v>
          </cell>
          <cell r="M207">
            <v>88.2</v>
          </cell>
          <cell r="N207" t="str">
            <v>全国计算机二级+0.3</v>
          </cell>
          <cell r="O207">
            <v>0.3</v>
          </cell>
          <cell r="P207">
            <v>53.1</v>
          </cell>
          <cell r="Q207">
            <v>62</v>
          </cell>
          <cell r="R207">
            <v>6.2</v>
          </cell>
          <cell r="S207" t="str">
            <v>高数竞赛（20+工科类）省二+0.6</v>
          </cell>
          <cell r="T207">
            <v>0.6</v>
          </cell>
        </row>
        <row r="207">
          <cell r="V207">
            <v>0</v>
          </cell>
          <cell r="W207">
            <v>0.6</v>
          </cell>
        </row>
        <row r="207">
          <cell r="AB207">
            <v>0</v>
          </cell>
        </row>
        <row r="207">
          <cell r="AJ207">
            <v>0</v>
          </cell>
        </row>
        <row r="207">
          <cell r="AR207">
            <v>0</v>
          </cell>
          <cell r="AS207">
            <v>80.4374545454545</v>
          </cell>
          <cell r="AT207">
            <v>0.6</v>
          </cell>
          <cell r="AU207">
            <v>81.0374545454545</v>
          </cell>
        </row>
        <row r="208">
          <cell r="C208" t="str">
            <v>201906060819</v>
          </cell>
          <cell r="D208">
            <v>60.2363636363636</v>
          </cell>
          <cell r="E208" t="str">
            <v>B</v>
          </cell>
          <cell r="F208">
            <v>10</v>
          </cell>
          <cell r="G208" t="str">
            <v>C</v>
          </cell>
          <cell r="H208">
            <v>3</v>
          </cell>
          <cell r="I208" t="str">
            <v>院通报表扬+0.5</v>
          </cell>
          <cell r="J208">
            <v>0.5</v>
          </cell>
          <cell r="K208">
            <v>22.1209090909091</v>
          </cell>
          <cell r="L208">
            <v>4.28</v>
          </cell>
          <cell r="M208">
            <v>92.8</v>
          </cell>
          <cell r="N208" t="str">
            <v>全国计算机二级+0.3</v>
          </cell>
          <cell r="O208">
            <v>0.3</v>
          </cell>
          <cell r="P208">
            <v>55.86</v>
          </cell>
          <cell r="Q208">
            <v>78</v>
          </cell>
          <cell r="R208">
            <v>7.8</v>
          </cell>
          <cell r="S208" t="str">
            <v>挑战杯（已提）省一+6[运河杯（已提）校二+2.5]；高数竞赛（20+工科类）省一+0.8，数学竞赛（20+非数学类）国二+1，物理创新（理论）竞赛（20）省一+0.8</v>
          </cell>
          <cell r="T208">
            <v>8.6</v>
          </cell>
          <cell r="U208" t="str">
            <v>发明专利授权（一作+二作）+6，软著授权（一作*2+二作*2）+0.9（4分满）；B类期刊（一作+二作）+3；新苗立项二作+0.25，国创立项（一作+三作）+1.125</v>
          </cell>
          <cell r="V208">
            <v>8.375</v>
          </cell>
          <cell r="W208">
            <v>16.975</v>
          </cell>
          <cell r="X208" t="str">
            <v>校重点团队成员</v>
          </cell>
          <cell r="Y208">
            <v>0.15</v>
          </cell>
        </row>
        <row r="208">
          <cell r="AB208">
            <v>0.15</v>
          </cell>
          <cell r="AC208" t="str">
            <v>班长A+2.5*1.2，家和东苑2号楼层长B+1</v>
          </cell>
          <cell r="AD208" t="str">
            <v>班长A+2.5*1.2，家和东苑2号楼层长A+1.5</v>
          </cell>
          <cell r="AE208">
            <v>3.25</v>
          </cell>
          <cell r="AF208" t="str">
            <v>院级优秀团员+0.2</v>
          </cell>
          <cell r="AG208">
            <v>0.2</v>
          </cell>
        </row>
        <row r="208">
          <cell r="AJ208">
            <v>3.45</v>
          </cell>
        </row>
        <row r="208">
          <cell r="AN208" t="str">
            <v>院春季篮球赛冠军+0.3</v>
          </cell>
          <cell r="AO208">
            <v>0.3</v>
          </cell>
        </row>
        <row r="208">
          <cell r="AR208">
            <v>0.3</v>
          </cell>
          <cell r="AS208">
            <v>85.7809090909091</v>
          </cell>
          <cell r="AT208">
            <v>20.875</v>
          </cell>
          <cell r="AU208">
            <v>106.655909090909</v>
          </cell>
        </row>
        <row r="209">
          <cell r="C209" t="str">
            <v>201906060628</v>
          </cell>
          <cell r="D209">
            <v>54.1272727272727</v>
          </cell>
          <cell r="E209" t="str">
            <v>B</v>
          </cell>
          <cell r="F209">
            <v>10</v>
          </cell>
          <cell r="G209" t="str">
            <v>C</v>
          </cell>
          <cell r="H209">
            <v>3</v>
          </cell>
        </row>
        <row r="209">
          <cell r="K209">
            <v>20.1381818181818</v>
          </cell>
          <cell r="L209">
            <v>1.79</v>
          </cell>
          <cell r="M209">
            <v>67.9</v>
          </cell>
        </row>
        <row r="209">
          <cell r="P209">
            <v>40.74</v>
          </cell>
          <cell r="Q209">
            <v>80</v>
          </cell>
          <cell r="R209">
            <v>8</v>
          </cell>
        </row>
        <row r="209">
          <cell r="T209">
            <v>0</v>
          </cell>
        </row>
        <row r="209">
          <cell r="V209">
            <v>0</v>
          </cell>
          <cell r="W209">
            <v>0</v>
          </cell>
        </row>
        <row r="209">
          <cell r="AB209">
            <v>0</v>
          </cell>
        </row>
        <row r="209">
          <cell r="AJ209">
            <v>0</v>
          </cell>
        </row>
        <row r="209">
          <cell r="AR209">
            <v>0</v>
          </cell>
          <cell r="AS209">
            <v>68.8781818181818</v>
          </cell>
          <cell r="AT209">
            <v>0</v>
          </cell>
          <cell r="AU209">
            <v>68.8781818181818</v>
          </cell>
        </row>
        <row r="210">
          <cell r="C210" t="str">
            <v>201906060820</v>
          </cell>
          <cell r="D210">
            <v>50.5090909090909</v>
          </cell>
          <cell r="E210" t="str">
            <v>B</v>
          </cell>
          <cell r="F210">
            <v>10</v>
          </cell>
          <cell r="G210" t="str">
            <v>C</v>
          </cell>
          <cell r="H210">
            <v>3</v>
          </cell>
        </row>
        <row r="210">
          <cell r="K210">
            <v>19.0527272727273</v>
          </cell>
          <cell r="L210">
            <v>1.34</v>
          </cell>
          <cell r="M210">
            <v>63.4</v>
          </cell>
        </row>
        <row r="210">
          <cell r="P210">
            <v>38.04</v>
          </cell>
          <cell r="Q210">
            <v>65</v>
          </cell>
          <cell r="R210">
            <v>6.5</v>
          </cell>
        </row>
        <row r="210">
          <cell r="T210">
            <v>0</v>
          </cell>
        </row>
        <row r="210">
          <cell r="V210">
            <v>0</v>
          </cell>
          <cell r="W210">
            <v>0</v>
          </cell>
        </row>
        <row r="210">
          <cell r="AB210">
            <v>0</v>
          </cell>
        </row>
        <row r="210">
          <cell r="AJ210">
            <v>0</v>
          </cell>
        </row>
        <row r="210">
          <cell r="AR210">
            <v>0</v>
          </cell>
          <cell r="AS210">
            <v>63.5927272727273</v>
          </cell>
          <cell r="AT210">
            <v>0</v>
          </cell>
          <cell r="AU210">
            <v>63.5927272727273</v>
          </cell>
        </row>
        <row r="211">
          <cell r="C211" t="str">
            <v>201806060628</v>
          </cell>
          <cell r="D211">
            <v>47.6090909090909</v>
          </cell>
          <cell r="E211" t="str">
            <v>B</v>
          </cell>
          <cell r="F211">
            <v>10</v>
          </cell>
          <cell r="G211" t="str">
            <v>C</v>
          </cell>
          <cell r="H211">
            <v>3</v>
          </cell>
        </row>
        <row r="211">
          <cell r="K211">
            <v>18.1827272727273</v>
          </cell>
          <cell r="L211">
            <v>0</v>
          </cell>
          <cell r="M211">
            <v>50</v>
          </cell>
        </row>
        <row r="211">
          <cell r="P211">
            <v>30</v>
          </cell>
          <cell r="Q211">
            <v>0</v>
          </cell>
          <cell r="R211">
            <v>0</v>
          </cell>
        </row>
        <row r="211">
          <cell r="T211">
            <v>0</v>
          </cell>
        </row>
        <row r="211">
          <cell r="V211">
            <v>0</v>
          </cell>
          <cell r="W211">
            <v>0</v>
          </cell>
        </row>
        <row r="211">
          <cell r="AB211">
            <v>0</v>
          </cell>
        </row>
        <row r="211">
          <cell r="AJ211">
            <v>0</v>
          </cell>
        </row>
        <row r="211">
          <cell r="AR211">
            <v>0</v>
          </cell>
          <cell r="AS211">
            <v>48.1827272727273</v>
          </cell>
          <cell r="AT211">
            <v>0</v>
          </cell>
          <cell r="AU211">
            <v>48.1827272727273</v>
          </cell>
        </row>
        <row r="212">
          <cell r="C212" t="str">
            <v>201906060821</v>
          </cell>
          <cell r="D212">
            <v>58.8545454545455</v>
          </cell>
          <cell r="E212" t="str">
            <v>B</v>
          </cell>
          <cell r="F212">
            <v>10</v>
          </cell>
          <cell r="G212" t="str">
            <v>C</v>
          </cell>
          <cell r="H212">
            <v>3</v>
          </cell>
          <cell r="I212" t="str">
            <v>院通报表扬+0.5</v>
          </cell>
          <cell r="J212">
            <v>0.5</v>
          </cell>
          <cell r="K212">
            <v>21.7063636363637</v>
          </cell>
          <cell r="L212">
            <v>3.34</v>
          </cell>
          <cell r="M212">
            <v>83.4</v>
          </cell>
          <cell r="N212" t="str">
            <v>英语六级+0.3</v>
          </cell>
          <cell r="O212">
            <v>0.3</v>
          </cell>
          <cell r="P212">
            <v>50.22</v>
          </cell>
          <cell r="Q212">
            <v>79</v>
          </cell>
          <cell r="R212">
            <v>7.9</v>
          </cell>
          <cell r="S212" t="str">
            <v>电子设计竞赛（20）省二+2.5、电子设计竞赛（21+老队员）校三+0.48，智能车校三+0.4；物理创新（理论）竞赛（20）省三+0.4</v>
          </cell>
          <cell r="T212">
            <v>3.78</v>
          </cell>
        </row>
        <row r="212">
          <cell r="V212">
            <v>0</v>
          </cell>
          <cell r="W212">
            <v>3.78</v>
          </cell>
        </row>
        <row r="212">
          <cell r="AB212">
            <v>0</v>
          </cell>
          <cell r="AC212" t="str">
            <v>调宣B+1</v>
          </cell>
          <cell r="AD212" t="str">
            <v>调宣A+1.5</v>
          </cell>
          <cell r="AE212">
            <v>1.25</v>
          </cell>
        </row>
        <row r="212">
          <cell r="AJ212">
            <v>1.25</v>
          </cell>
        </row>
        <row r="212">
          <cell r="AR212">
            <v>0</v>
          </cell>
          <cell r="AS212">
            <v>79.8263636363637</v>
          </cell>
          <cell r="AT212">
            <v>5.03</v>
          </cell>
          <cell r="AU212">
            <v>84.8563636363637</v>
          </cell>
        </row>
        <row r="213">
          <cell r="C213" t="str">
            <v>201906060723</v>
          </cell>
          <cell r="D213">
            <v>58.4545454545455</v>
          </cell>
          <cell r="E213" t="str">
            <v>B</v>
          </cell>
          <cell r="F213">
            <v>10</v>
          </cell>
          <cell r="G213" t="str">
            <v>C</v>
          </cell>
          <cell r="H213">
            <v>3</v>
          </cell>
          <cell r="I213" t="str">
            <v>院通报表扬+0.5</v>
          </cell>
          <cell r="J213">
            <v>0.5</v>
          </cell>
          <cell r="K213">
            <v>21.5863636363636</v>
          </cell>
          <cell r="L213">
            <v>2.49</v>
          </cell>
          <cell r="M213">
            <v>74.9</v>
          </cell>
        </row>
        <row r="213">
          <cell r="P213">
            <v>44.94</v>
          </cell>
          <cell r="Q213">
            <v>83</v>
          </cell>
          <cell r="R213">
            <v>8.3</v>
          </cell>
        </row>
        <row r="213">
          <cell r="T213">
            <v>0</v>
          </cell>
        </row>
        <row r="213">
          <cell r="V213">
            <v>0</v>
          </cell>
          <cell r="W213">
            <v>0</v>
          </cell>
        </row>
        <row r="213">
          <cell r="AB213">
            <v>0</v>
          </cell>
          <cell r="AC213" t="str">
            <v>心理A+1.5，新闻中心副部A+2*1.2</v>
          </cell>
          <cell r="AD213" t="str">
            <v>心理A+1.5，新闻中心副部B+1.5*1.2</v>
          </cell>
          <cell r="AE213">
            <v>2.4</v>
          </cell>
          <cell r="AF213" t="str">
            <v>院级优秀团员+0.2</v>
          </cell>
          <cell r="AG213">
            <v>0.2</v>
          </cell>
        </row>
        <row r="213">
          <cell r="AJ213">
            <v>2.6</v>
          </cell>
        </row>
        <row r="213">
          <cell r="AR213">
            <v>0</v>
          </cell>
          <cell r="AS213">
            <v>74.8263636363637</v>
          </cell>
          <cell r="AT213">
            <v>2.6</v>
          </cell>
          <cell r="AU213">
            <v>77.4263636363636</v>
          </cell>
        </row>
        <row r="214">
          <cell r="C214" t="str">
            <v>201906060822</v>
          </cell>
          <cell r="D214">
            <v>60.9545454545455</v>
          </cell>
          <cell r="E214" t="str">
            <v>B</v>
          </cell>
          <cell r="F214">
            <v>10</v>
          </cell>
          <cell r="G214" t="str">
            <v>C</v>
          </cell>
          <cell r="H214">
            <v>3</v>
          </cell>
        </row>
        <row r="214">
          <cell r="K214">
            <v>22.1863636363636</v>
          </cell>
          <cell r="L214">
            <v>3.77</v>
          </cell>
          <cell r="M214">
            <v>87.7</v>
          </cell>
        </row>
        <row r="214">
          <cell r="P214">
            <v>52.62</v>
          </cell>
          <cell r="Q214">
            <v>78</v>
          </cell>
          <cell r="R214">
            <v>7.8</v>
          </cell>
          <cell r="S214" t="str">
            <v>智能车省三+2，电子设计竞赛（21）校二+0.6；物理创新（理论）竞赛（20）省三+0.4</v>
          </cell>
          <cell r="T214">
            <v>3</v>
          </cell>
        </row>
        <row r="214">
          <cell r="V214">
            <v>0</v>
          </cell>
          <cell r="W214">
            <v>3</v>
          </cell>
        </row>
        <row r="214">
          <cell r="AB214">
            <v>0</v>
          </cell>
          <cell r="AC214" t="str">
            <v>学习A+1.5</v>
          </cell>
          <cell r="AD214" t="str">
            <v>学习B+1</v>
          </cell>
          <cell r="AE214">
            <v>1.25</v>
          </cell>
        </row>
        <row r="214">
          <cell r="AJ214">
            <v>1.25</v>
          </cell>
        </row>
        <row r="214">
          <cell r="AR214">
            <v>0</v>
          </cell>
          <cell r="AS214">
            <v>82.6063636363636</v>
          </cell>
          <cell r="AT214">
            <v>4.25</v>
          </cell>
          <cell r="AU214">
            <v>86.8563636363636</v>
          </cell>
        </row>
        <row r="215">
          <cell r="C215" t="str">
            <v>201806090226</v>
          </cell>
          <cell r="D215">
            <v>62.8</v>
          </cell>
          <cell r="E215" t="str">
            <v>C</v>
          </cell>
          <cell r="F215">
            <v>8</v>
          </cell>
          <cell r="G215" t="str">
            <v>B</v>
          </cell>
          <cell r="H215">
            <v>5</v>
          </cell>
          <cell r="I215" t="str">
            <v>院通报表扬+0.5院通报表扬+0.5</v>
          </cell>
          <cell r="J215">
            <v>1</v>
          </cell>
          <cell r="K215">
            <v>23.04</v>
          </cell>
          <cell r="L215">
            <v>3.31</v>
          </cell>
          <cell r="M215">
            <v>83.1</v>
          </cell>
          <cell r="N215" t="str">
            <v>普通话证书+0.2</v>
          </cell>
          <cell r="O215">
            <v>0.2</v>
          </cell>
          <cell r="P215">
            <v>49.98</v>
          </cell>
          <cell r="Q215">
            <v>94</v>
          </cell>
          <cell r="R215">
            <v>9.4</v>
          </cell>
        </row>
        <row r="215">
          <cell r="T215">
            <v>0</v>
          </cell>
          <cell r="U215" t="str">
            <v>国创立项一作+0.75</v>
          </cell>
          <cell r="V215">
            <v>0.75</v>
          </cell>
          <cell r="W215">
            <v>0.75</v>
          </cell>
        </row>
        <row r="215">
          <cell r="AB215">
            <v>0</v>
          </cell>
          <cell r="AC215" t="str">
            <v>团支书A+2.5*1.2</v>
          </cell>
          <cell r="AD215" t="str">
            <v>团支书A+2.5*1.2</v>
          </cell>
          <cell r="AE215">
            <v>3</v>
          </cell>
          <cell r="AF215" t="str">
            <v>院级优秀团干+0.25</v>
          </cell>
          <cell r="AG215">
            <v>0.25</v>
          </cell>
        </row>
        <row r="215">
          <cell r="AJ215">
            <v>3.25</v>
          </cell>
        </row>
        <row r="215">
          <cell r="AR215">
            <v>0</v>
          </cell>
          <cell r="AS215">
            <v>82.42</v>
          </cell>
          <cell r="AT215">
            <v>4</v>
          </cell>
          <cell r="AU215">
            <v>86.42</v>
          </cell>
        </row>
        <row r="216">
          <cell r="C216" t="str">
            <v>201906060523</v>
          </cell>
          <cell r="D216">
            <v>63.424</v>
          </cell>
          <cell r="E216" t="str">
            <v>C</v>
          </cell>
          <cell r="F216">
            <v>8</v>
          </cell>
          <cell r="G216" t="str">
            <v>A</v>
          </cell>
          <cell r="H216">
            <v>7</v>
          </cell>
          <cell r="I216" t="str">
            <v>院通报表扬+0.5</v>
          </cell>
          <cell r="J216">
            <v>0.5</v>
          </cell>
          <cell r="K216">
            <v>23.6772</v>
          </cell>
          <cell r="L216">
            <v>3.46</v>
          </cell>
          <cell r="M216">
            <v>84.6</v>
          </cell>
          <cell r="N216" t="str">
            <v>木球二级裁判+0.2</v>
          </cell>
          <cell r="O216">
            <v>0.2</v>
          </cell>
          <cell r="P216">
            <v>50.88</v>
          </cell>
          <cell r="Q216">
            <v>94</v>
          </cell>
          <cell r="R216">
            <v>9.4</v>
          </cell>
        </row>
        <row r="216">
          <cell r="T216">
            <v>0</v>
          </cell>
          <cell r="U216" t="str">
            <v>国创立项三作+0.375</v>
          </cell>
          <cell r="V216">
            <v>0.375</v>
          </cell>
          <cell r="W216">
            <v>0.375</v>
          </cell>
          <cell r="X216" t="str">
            <v>校重点实践团队队员</v>
          </cell>
          <cell r="Y216">
            <v>0.15</v>
          </cell>
        </row>
        <row r="216">
          <cell r="AB216">
            <v>0.15</v>
          </cell>
          <cell r="AC216" t="str">
            <v>生活A+1.5*1.2，组织部副部B+1.5</v>
          </cell>
          <cell r="AD216" t="str">
            <v>生活A+1.5*1.2，组织部副部B+1.5</v>
          </cell>
          <cell r="AE216">
            <v>2.1</v>
          </cell>
          <cell r="AF216" t="str">
            <v>院级优秀团干+0.25</v>
          </cell>
          <cell r="AG216">
            <v>0.25</v>
          </cell>
        </row>
        <row r="216">
          <cell r="AJ216">
            <v>2.35</v>
          </cell>
          <cell r="AK216" t="str">
            <v>校木球队+1</v>
          </cell>
          <cell r="AL216">
            <v>1</v>
          </cell>
        </row>
        <row r="216">
          <cell r="AN216" t="str">
            <v>校木球精英赛团队一等奖+0.5 校木球精英赛杆数赛一等奖+1 校木球精英赛球道赛三等奖+0.6 （同一赛事取高分）省木球锦标赛女双第五+0.5 木球锦标赛女团第三名+0.4</v>
          </cell>
          <cell r="AO216">
            <v>1.5</v>
          </cell>
          <cell r="AP216" t="str">
            <v>校实验安全与防护知识竞赛一等奖+0.015</v>
          </cell>
          <cell r="AQ216">
            <v>0.015</v>
          </cell>
          <cell r="AR216">
            <v>2.515</v>
          </cell>
          <cell r="AS216">
            <v>83.9572</v>
          </cell>
          <cell r="AT216">
            <v>5.39</v>
          </cell>
          <cell r="AU216">
            <v>89.3472</v>
          </cell>
        </row>
        <row r="217">
          <cell r="C217" t="str">
            <v>201806062218</v>
          </cell>
          <cell r="D217">
            <v>61.999</v>
          </cell>
          <cell r="E217" t="str">
            <v>C</v>
          </cell>
          <cell r="F217">
            <v>8</v>
          </cell>
          <cell r="G217" t="str">
            <v>B</v>
          </cell>
          <cell r="H217">
            <v>5</v>
          </cell>
        </row>
        <row r="217">
          <cell r="K217">
            <v>22.4997</v>
          </cell>
          <cell r="L217">
            <v>3.1</v>
          </cell>
          <cell r="M217">
            <v>81</v>
          </cell>
        </row>
        <row r="217">
          <cell r="P217">
            <v>48.6</v>
          </cell>
          <cell r="Q217">
            <v>89</v>
          </cell>
          <cell r="R217">
            <v>8.9</v>
          </cell>
        </row>
        <row r="217">
          <cell r="T217">
            <v>0</v>
          </cell>
        </row>
        <row r="217">
          <cell r="V217">
            <v>0</v>
          </cell>
          <cell r="W217">
            <v>0</v>
          </cell>
        </row>
        <row r="217">
          <cell r="AB217">
            <v>0</v>
          </cell>
        </row>
        <row r="217">
          <cell r="AJ217">
            <v>0</v>
          </cell>
        </row>
        <row r="217">
          <cell r="AR217">
            <v>0</v>
          </cell>
          <cell r="AS217">
            <v>79.9997</v>
          </cell>
          <cell r="AT217">
            <v>0</v>
          </cell>
          <cell r="AU217">
            <v>79.9997</v>
          </cell>
        </row>
        <row r="218">
          <cell r="C218" t="str">
            <v>201906010201</v>
          </cell>
          <cell r="D218">
            <v>63.037</v>
          </cell>
          <cell r="E218" t="str">
            <v>C</v>
          </cell>
          <cell r="F218">
            <v>8</v>
          </cell>
          <cell r="G218" t="str">
            <v>A</v>
          </cell>
          <cell r="H218">
            <v>7</v>
          </cell>
          <cell r="I218" t="str">
            <v>院通报表扬+0.5院通报表扬+0.5</v>
          </cell>
          <cell r="J218">
            <v>1</v>
          </cell>
          <cell r="K218">
            <v>23.7111</v>
          </cell>
          <cell r="L218">
            <v>2.08</v>
          </cell>
          <cell r="M218">
            <v>70.8</v>
          </cell>
        </row>
        <row r="218">
          <cell r="P218">
            <v>42.48</v>
          </cell>
          <cell r="Q218">
            <v>86</v>
          </cell>
          <cell r="R218">
            <v>8.6</v>
          </cell>
        </row>
        <row r="218">
          <cell r="T218">
            <v>0</v>
          </cell>
        </row>
        <row r="218">
          <cell r="V218">
            <v>0</v>
          </cell>
          <cell r="W218">
            <v>0</v>
          </cell>
        </row>
        <row r="218">
          <cell r="AB218">
            <v>0</v>
          </cell>
        </row>
        <row r="218">
          <cell r="AJ218">
            <v>0</v>
          </cell>
        </row>
        <row r="218">
          <cell r="AR218">
            <v>0</v>
          </cell>
          <cell r="AS218">
            <v>74.7911</v>
          </cell>
          <cell r="AT218">
            <v>0</v>
          </cell>
          <cell r="AU218">
            <v>74.7911</v>
          </cell>
        </row>
        <row r="219">
          <cell r="C219" t="str">
            <v>201906022114</v>
          </cell>
          <cell r="D219">
            <v>63.337</v>
          </cell>
          <cell r="E219" t="str">
            <v>C</v>
          </cell>
          <cell r="F219">
            <v>8</v>
          </cell>
          <cell r="G219" t="str">
            <v>C</v>
          </cell>
          <cell r="H219">
            <v>3</v>
          </cell>
        </row>
        <row r="219">
          <cell r="K219">
            <v>22.3011</v>
          </cell>
          <cell r="L219">
            <v>3.25</v>
          </cell>
          <cell r="M219">
            <v>82.5</v>
          </cell>
        </row>
        <row r="219">
          <cell r="P219">
            <v>49.5</v>
          </cell>
          <cell r="Q219">
            <v>85</v>
          </cell>
          <cell r="R219">
            <v>8.5</v>
          </cell>
        </row>
        <row r="219">
          <cell r="T219">
            <v>0</v>
          </cell>
        </row>
        <row r="219">
          <cell r="V219">
            <v>0</v>
          </cell>
          <cell r="W219">
            <v>0</v>
          </cell>
          <cell r="X219" t="str">
            <v>校重点团队队员</v>
          </cell>
          <cell r="Y219">
            <v>0.15</v>
          </cell>
        </row>
        <row r="219">
          <cell r="AB219">
            <v>0.15</v>
          </cell>
        </row>
        <row r="219">
          <cell r="AD219" t="str">
            <v>调宣A+1.5</v>
          </cell>
          <cell r="AE219">
            <v>0.75</v>
          </cell>
          <cell r="AF219" t="str">
            <v>院级优秀团员+0.2</v>
          </cell>
          <cell r="AG219">
            <v>0.2</v>
          </cell>
        </row>
        <row r="219">
          <cell r="AJ219">
            <v>0.95</v>
          </cell>
        </row>
        <row r="219">
          <cell r="AR219">
            <v>0</v>
          </cell>
          <cell r="AS219">
            <v>80.3011</v>
          </cell>
          <cell r="AT219">
            <v>1.1</v>
          </cell>
          <cell r="AU219">
            <v>81.4011</v>
          </cell>
        </row>
        <row r="220">
          <cell r="C220" t="str">
            <v>201906021911</v>
          </cell>
          <cell r="D220">
            <v>63.388</v>
          </cell>
          <cell r="E220" t="str">
            <v>C</v>
          </cell>
          <cell r="F220">
            <v>8</v>
          </cell>
          <cell r="G220" t="str">
            <v>C</v>
          </cell>
          <cell r="H220">
            <v>3</v>
          </cell>
        </row>
        <row r="220">
          <cell r="K220">
            <v>22.3164</v>
          </cell>
          <cell r="L220">
            <v>3.63</v>
          </cell>
          <cell r="M220">
            <v>86.3</v>
          </cell>
        </row>
        <row r="220">
          <cell r="P220">
            <v>51.78</v>
          </cell>
          <cell r="Q220">
            <v>83</v>
          </cell>
          <cell r="R220">
            <v>8.3</v>
          </cell>
        </row>
        <row r="220">
          <cell r="T220">
            <v>0</v>
          </cell>
          <cell r="U220" t="str">
            <v>国创立项二作+0.375</v>
          </cell>
          <cell r="V220">
            <v>0.375</v>
          </cell>
          <cell r="W220">
            <v>0.375</v>
          </cell>
        </row>
        <row r="220">
          <cell r="AB220">
            <v>0</v>
          </cell>
          <cell r="AC220" t="str">
            <v>文体A+1.5</v>
          </cell>
          <cell r="AD220" t="str">
            <v>文体B+1</v>
          </cell>
          <cell r="AE220">
            <v>1.25</v>
          </cell>
        </row>
        <row r="220">
          <cell r="AJ220">
            <v>1.25</v>
          </cell>
        </row>
        <row r="220">
          <cell r="AR220">
            <v>0</v>
          </cell>
          <cell r="AS220">
            <v>82.3964</v>
          </cell>
          <cell r="AT220">
            <v>1.625</v>
          </cell>
          <cell r="AU220">
            <v>84.0214</v>
          </cell>
        </row>
        <row r="221">
          <cell r="C221" t="str">
            <v>201906060520</v>
          </cell>
          <cell r="D221">
            <v>63.088</v>
          </cell>
          <cell r="E221" t="str">
            <v>C</v>
          </cell>
          <cell r="F221">
            <v>8</v>
          </cell>
          <cell r="G221" t="str">
            <v>C</v>
          </cell>
          <cell r="H221">
            <v>3</v>
          </cell>
        </row>
        <row r="221">
          <cell r="K221">
            <v>22.2264</v>
          </cell>
          <cell r="L221">
            <v>1.03</v>
          </cell>
          <cell r="M221">
            <v>60.3</v>
          </cell>
        </row>
        <row r="221">
          <cell r="P221">
            <v>36.18</v>
          </cell>
          <cell r="Q221">
            <v>81</v>
          </cell>
          <cell r="R221">
            <v>8.1</v>
          </cell>
        </row>
        <row r="221">
          <cell r="T221">
            <v>0</v>
          </cell>
        </row>
        <row r="221">
          <cell r="V221">
            <v>0</v>
          </cell>
          <cell r="W221">
            <v>0</v>
          </cell>
        </row>
        <row r="221">
          <cell r="AB221">
            <v>0</v>
          </cell>
          <cell r="AC221" t="str">
            <v>班长B+2</v>
          </cell>
        </row>
        <row r="221">
          <cell r="AE221">
            <v>1</v>
          </cell>
        </row>
        <row r="221">
          <cell r="AJ221">
            <v>1</v>
          </cell>
        </row>
        <row r="221">
          <cell r="AR221">
            <v>0</v>
          </cell>
          <cell r="AS221">
            <v>66.5064</v>
          </cell>
          <cell r="AT221">
            <v>1</v>
          </cell>
          <cell r="AU221">
            <v>67.5064</v>
          </cell>
        </row>
        <row r="222">
          <cell r="C222" t="str">
            <v>201906061618</v>
          </cell>
          <cell r="D222">
            <v>59.224</v>
          </cell>
          <cell r="E222" t="str">
            <v>C</v>
          </cell>
          <cell r="F222">
            <v>8</v>
          </cell>
          <cell r="G222" t="str">
            <v>C</v>
          </cell>
          <cell r="H222">
            <v>3</v>
          </cell>
        </row>
        <row r="222">
          <cell r="K222">
            <v>21.0672</v>
          </cell>
          <cell r="L222">
            <v>1.87</v>
          </cell>
          <cell r="M222">
            <v>68.7</v>
          </cell>
        </row>
        <row r="222">
          <cell r="P222">
            <v>41.22</v>
          </cell>
          <cell r="Q222">
            <v>81</v>
          </cell>
          <cell r="R222">
            <v>8.1</v>
          </cell>
        </row>
        <row r="222">
          <cell r="T222">
            <v>0</v>
          </cell>
        </row>
        <row r="222">
          <cell r="V222">
            <v>0</v>
          </cell>
          <cell r="W222">
            <v>0</v>
          </cell>
        </row>
        <row r="222">
          <cell r="AB222">
            <v>0</v>
          </cell>
        </row>
        <row r="222">
          <cell r="AJ222">
            <v>0</v>
          </cell>
        </row>
        <row r="222">
          <cell r="AR222">
            <v>0</v>
          </cell>
          <cell r="AS222">
            <v>70.3872</v>
          </cell>
          <cell r="AT222">
            <v>0</v>
          </cell>
          <cell r="AU222">
            <v>70.3872</v>
          </cell>
        </row>
        <row r="223">
          <cell r="C223" t="str">
            <v>201906041412</v>
          </cell>
          <cell r="D223">
            <v>62.788</v>
          </cell>
          <cell r="E223" t="str">
            <v>C</v>
          </cell>
          <cell r="F223">
            <v>8</v>
          </cell>
          <cell r="G223" t="str">
            <v>A</v>
          </cell>
          <cell r="H223">
            <v>7</v>
          </cell>
        </row>
        <row r="223">
          <cell r="K223">
            <v>23.3364</v>
          </cell>
          <cell r="L223">
            <v>2.98</v>
          </cell>
          <cell r="M223">
            <v>79.8</v>
          </cell>
        </row>
        <row r="223">
          <cell r="P223">
            <v>47.88</v>
          </cell>
          <cell r="Q223">
            <v>80</v>
          </cell>
          <cell r="R223">
            <v>8</v>
          </cell>
        </row>
        <row r="223">
          <cell r="T223">
            <v>0</v>
          </cell>
        </row>
        <row r="223">
          <cell r="V223">
            <v>0</v>
          </cell>
          <cell r="W223">
            <v>0</v>
          </cell>
        </row>
        <row r="223">
          <cell r="AB223">
            <v>0</v>
          </cell>
        </row>
        <row r="223">
          <cell r="AJ223">
            <v>0</v>
          </cell>
        </row>
        <row r="223">
          <cell r="AR223">
            <v>0</v>
          </cell>
          <cell r="AS223">
            <v>79.2164</v>
          </cell>
          <cell r="AT223">
            <v>0</v>
          </cell>
          <cell r="AU223">
            <v>79.2164</v>
          </cell>
        </row>
        <row r="224">
          <cell r="C224" t="str">
            <v>201906060403</v>
          </cell>
          <cell r="D224">
            <v>63.049</v>
          </cell>
          <cell r="E224" t="str">
            <v>C</v>
          </cell>
          <cell r="F224">
            <v>8</v>
          </cell>
          <cell r="G224" t="str">
            <v>C</v>
          </cell>
          <cell r="H224">
            <v>3</v>
          </cell>
        </row>
        <row r="224">
          <cell r="K224">
            <v>22.2147</v>
          </cell>
          <cell r="L224">
            <v>2.34</v>
          </cell>
          <cell r="M224">
            <v>73.4</v>
          </cell>
        </row>
        <row r="224">
          <cell r="P224">
            <v>44.04</v>
          </cell>
          <cell r="Q224">
            <v>80</v>
          </cell>
          <cell r="R224">
            <v>8</v>
          </cell>
        </row>
        <row r="224">
          <cell r="T224">
            <v>0</v>
          </cell>
        </row>
        <row r="224">
          <cell r="V224">
            <v>0</v>
          </cell>
          <cell r="W224">
            <v>0</v>
          </cell>
        </row>
        <row r="224">
          <cell r="AB224">
            <v>0</v>
          </cell>
        </row>
        <row r="224">
          <cell r="AJ224">
            <v>0</v>
          </cell>
        </row>
        <row r="224">
          <cell r="AR224">
            <v>0</v>
          </cell>
          <cell r="AS224">
            <v>74.2547</v>
          </cell>
          <cell r="AT224">
            <v>0</v>
          </cell>
          <cell r="AU224">
            <v>74.2547</v>
          </cell>
        </row>
        <row r="225">
          <cell r="C225" t="str">
            <v>201906061322</v>
          </cell>
          <cell r="D225">
            <v>62.326</v>
          </cell>
          <cell r="E225" t="str">
            <v>C</v>
          </cell>
          <cell r="F225">
            <v>8</v>
          </cell>
          <cell r="G225" t="str">
            <v>C</v>
          </cell>
          <cell r="H225">
            <v>3</v>
          </cell>
        </row>
        <row r="225">
          <cell r="K225">
            <v>21.9978</v>
          </cell>
          <cell r="L225">
            <v>2.26</v>
          </cell>
          <cell r="M225">
            <v>72.6</v>
          </cell>
        </row>
        <row r="225">
          <cell r="P225">
            <v>43.56</v>
          </cell>
          <cell r="Q225">
            <v>77</v>
          </cell>
          <cell r="R225">
            <v>7.7</v>
          </cell>
        </row>
        <row r="225">
          <cell r="T225">
            <v>0</v>
          </cell>
        </row>
        <row r="225">
          <cell r="V225">
            <v>0</v>
          </cell>
          <cell r="W225">
            <v>0</v>
          </cell>
        </row>
        <row r="225">
          <cell r="AB225">
            <v>0</v>
          </cell>
        </row>
        <row r="225">
          <cell r="AD225" t="str">
            <v>班长A+2.5</v>
          </cell>
          <cell r="AE225">
            <v>1.25</v>
          </cell>
        </row>
        <row r="225">
          <cell r="AJ225">
            <v>1.25</v>
          </cell>
        </row>
        <row r="225">
          <cell r="AR225">
            <v>0</v>
          </cell>
          <cell r="AS225">
            <v>73.2578</v>
          </cell>
          <cell r="AT225">
            <v>1.25</v>
          </cell>
          <cell r="AU225">
            <v>74.5078</v>
          </cell>
        </row>
        <row r="226">
          <cell r="C226" t="str">
            <v>201906061821</v>
          </cell>
          <cell r="D226">
            <v>62.149</v>
          </cell>
          <cell r="E226" t="str">
            <v>C</v>
          </cell>
          <cell r="F226">
            <v>8</v>
          </cell>
          <cell r="G226" t="str">
            <v>B</v>
          </cell>
          <cell r="H226">
            <v>5</v>
          </cell>
        </row>
        <row r="226">
          <cell r="K226">
            <v>22.5447</v>
          </cell>
          <cell r="L226">
            <v>2.52</v>
          </cell>
          <cell r="M226">
            <v>75.2</v>
          </cell>
        </row>
        <row r="226">
          <cell r="P226">
            <v>45.12</v>
          </cell>
          <cell r="Q226">
            <v>76</v>
          </cell>
          <cell r="R226">
            <v>7.6</v>
          </cell>
        </row>
        <row r="226">
          <cell r="T226">
            <v>0</v>
          </cell>
        </row>
        <row r="226">
          <cell r="V226">
            <v>0</v>
          </cell>
          <cell r="W226">
            <v>0</v>
          </cell>
        </row>
        <row r="226">
          <cell r="AB226">
            <v>0</v>
          </cell>
        </row>
        <row r="226">
          <cell r="AJ226">
            <v>0</v>
          </cell>
        </row>
        <row r="226">
          <cell r="AR226">
            <v>0</v>
          </cell>
          <cell r="AS226">
            <v>75.2647</v>
          </cell>
          <cell r="AT226">
            <v>0</v>
          </cell>
          <cell r="AU226">
            <v>75.2647</v>
          </cell>
        </row>
        <row r="227">
          <cell r="C227" t="str">
            <v>201906061714</v>
          </cell>
          <cell r="D227">
            <v>63.049</v>
          </cell>
          <cell r="E227" t="str">
            <v>C</v>
          </cell>
          <cell r="F227">
            <v>8</v>
          </cell>
          <cell r="G227" t="str">
            <v>C</v>
          </cell>
          <cell r="H227">
            <v>3</v>
          </cell>
        </row>
        <row r="227">
          <cell r="K227">
            <v>22.2147</v>
          </cell>
          <cell r="L227">
            <v>1.63</v>
          </cell>
          <cell r="M227">
            <v>66.3</v>
          </cell>
        </row>
        <row r="227">
          <cell r="P227">
            <v>39.78</v>
          </cell>
          <cell r="Q227">
            <v>76</v>
          </cell>
          <cell r="R227">
            <v>7.6</v>
          </cell>
        </row>
        <row r="227">
          <cell r="T227">
            <v>0</v>
          </cell>
        </row>
        <row r="227">
          <cell r="V227">
            <v>0</v>
          </cell>
          <cell r="W227">
            <v>0</v>
          </cell>
        </row>
        <row r="227">
          <cell r="AB227">
            <v>0</v>
          </cell>
          <cell r="AC227" t="str">
            <v>学习B+1</v>
          </cell>
          <cell r="AD227" t="str">
            <v>学习B+1</v>
          </cell>
          <cell r="AE227">
            <v>1</v>
          </cell>
        </row>
        <row r="227">
          <cell r="AJ227">
            <v>1</v>
          </cell>
        </row>
        <row r="227">
          <cell r="AR227">
            <v>0</v>
          </cell>
          <cell r="AS227">
            <v>69.5947</v>
          </cell>
          <cell r="AT227">
            <v>1</v>
          </cell>
          <cell r="AU227">
            <v>70.5947</v>
          </cell>
        </row>
        <row r="228">
          <cell r="C228" t="str">
            <v>201906060518</v>
          </cell>
          <cell r="D228">
            <v>63.337</v>
          </cell>
          <cell r="E228" t="str">
            <v>C</v>
          </cell>
          <cell r="F228">
            <v>8</v>
          </cell>
          <cell r="G228" t="str">
            <v>C</v>
          </cell>
          <cell r="H228">
            <v>3</v>
          </cell>
        </row>
        <row r="228">
          <cell r="K228">
            <v>22.3011</v>
          </cell>
          <cell r="L228">
            <v>2.25</v>
          </cell>
          <cell r="M228">
            <v>72.5</v>
          </cell>
        </row>
        <row r="228">
          <cell r="P228">
            <v>43.5</v>
          </cell>
          <cell r="Q228">
            <v>75</v>
          </cell>
          <cell r="R228">
            <v>7.5</v>
          </cell>
        </row>
        <row r="228">
          <cell r="T228">
            <v>0</v>
          </cell>
        </row>
        <row r="228">
          <cell r="V228">
            <v>0</v>
          </cell>
          <cell r="W228">
            <v>0</v>
          </cell>
        </row>
        <row r="228">
          <cell r="AB228">
            <v>0</v>
          </cell>
        </row>
        <row r="228">
          <cell r="AF228" t="str">
            <v>院级优秀团员+0.2</v>
          </cell>
          <cell r="AG228">
            <v>0.2</v>
          </cell>
        </row>
        <row r="228">
          <cell r="AJ228">
            <v>0.2</v>
          </cell>
        </row>
        <row r="228">
          <cell r="AR228">
            <v>0</v>
          </cell>
          <cell r="AS228">
            <v>73.3011</v>
          </cell>
          <cell r="AT228">
            <v>0.2</v>
          </cell>
          <cell r="AU228">
            <v>73.5011</v>
          </cell>
        </row>
        <row r="229">
          <cell r="C229" t="str">
            <v>201906020124</v>
          </cell>
          <cell r="D229">
            <v>62.149</v>
          </cell>
          <cell r="E229" t="str">
            <v>C</v>
          </cell>
          <cell r="F229">
            <v>8</v>
          </cell>
          <cell r="G229" t="str">
            <v>C</v>
          </cell>
          <cell r="H229">
            <v>3</v>
          </cell>
        </row>
        <row r="229">
          <cell r="K229">
            <v>21.9447</v>
          </cell>
          <cell r="L229">
            <v>3.57</v>
          </cell>
          <cell r="M229">
            <v>85.7</v>
          </cell>
        </row>
        <row r="229">
          <cell r="P229">
            <v>51.42</v>
          </cell>
          <cell r="Q229">
            <v>75</v>
          </cell>
          <cell r="R229">
            <v>7.5</v>
          </cell>
        </row>
        <row r="229">
          <cell r="T229">
            <v>0</v>
          </cell>
        </row>
        <row r="229">
          <cell r="V229">
            <v>0</v>
          </cell>
          <cell r="W229">
            <v>0</v>
          </cell>
        </row>
        <row r="229">
          <cell r="AB229">
            <v>0</v>
          </cell>
        </row>
        <row r="229">
          <cell r="AJ229">
            <v>0</v>
          </cell>
        </row>
        <row r="229">
          <cell r="AR229">
            <v>0</v>
          </cell>
          <cell r="AS229">
            <v>80.8647</v>
          </cell>
          <cell r="AT229">
            <v>0</v>
          </cell>
          <cell r="AU229">
            <v>80.8647</v>
          </cell>
        </row>
        <row r="230">
          <cell r="C230" t="str">
            <v>201906061630</v>
          </cell>
          <cell r="D230">
            <v>62.089</v>
          </cell>
          <cell r="E230" t="str">
            <v>C</v>
          </cell>
          <cell r="F230">
            <v>8</v>
          </cell>
          <cell r="G230" t="str">
            <v>C</v>
          </cell>
          <cell r="H230">
            <v>3</v>
          </cell>
        </row>
        <row r="230">
          <cell r="K230">
            <v>21.9267</v>
          </cell>
          <cell r="L230">
            <v>1.98</v>
          </cell>
          <cell r="M230">
            <v>69.8</v>
          </cell>
        </row>
        <row r="230">
          <cell r="P230">
            <v>41.88</v>
          </cell>
          <cell r="Q230">
            <v>66</v>
          </cell>
          <cell r="R230">
            <v>6.6</v>
          </cell>
        </row>
        <row r="230">
          <cell r="T230">
            <v>0</v>
          </cell>
        </row>
        <row r="230">
          <cell r="V230">
            <v>0</v>
          </cell>
          <cell r="W230">
            <v>0</v>
          </cell>
        </row>
        <row r="230">
          <cell r="AB230">
            <v>0</v>
          </cell>
        </row>
        <row r="230">
          <cell r="AJ230">
            <v>0</v>
          </cell>
        </row>
        <row r="230">
          <cell r="AR230">
            <v>0</v>
          </cell>
          <cell r="AS230">
            <v>70.4067</v>
          </cell>
          <cell r="AT230">
            <v>0</v>
          </cell>
          <cell r="AU230">
            <v>70.4067</v>
          </cell>
        </row>
        <row r="231">
          <cell r="C231" t="str">
            <v>201906061725</v>
          </cell>
          <cell r="D231">
            <v>62.251</v>
          </cell>
          <cell r="E231" t="str">
            <v>C</v>
          </cell>
          <cell r="F231">
            <v>8</v>
          </cell>
          <cell r="G231" t="str">
            <v>B</v>
          </cell>
          <cell r="H231">
            <v>5</v>
          </cell>
          <cell r="I231" t="str">
            <v>院通报表扬+0.5院通报表扬+0.5</v>
          </cell>
          <cell r="J231">
            <v>1</v>
          </cell>
          <cell r="K231">
            <v>22.8753</v>
          </cell>
          <cell r="L231">
            <v>1.44</v>
          </cell>
          <cell r="M231">
            <v>64.4</v>
          </cell>
        </row>
        <row r="231">
          <cell r="P231">
            <v>38.64</v>
          </cell>
          <cell r="Q231">
            <v>64</v>
          </cell>
          <cell r="R231">
            <v>6.4</v>
          </cell>
        </row>
        <row r="231">
          <cell r="T231">
            <v>0</v>
          </cell>
        </row>
        <row r="231">
          <cell r="V231">
            <v>0</v>
          </cell>
          <cell r="W231">
            <v>0</v>
          </cell>
        </row>
        <row r="231">
          <cell r="AB231">
            <v>0</v>
          </cell>
          <cell r="AC231" t="str">
            <v>资助B+1</v>
          </cell>
          <cell r="AD231" t="str">
            <v>资助B+1</v>
          </cell>
          <cell r="AE231">
            <v>1</v>
          </cell>
        </row>
        <row r="231">
          <cell r="AJ231">
            <v>1</v>
          </cell>
        </row>
        <row r="231">
          <cell r="AR231">
            <v>0</v>
          </cell>
          <cell r="AS231">
            <v>67.9153</v>
          </cell>
          <cell r="AT231">
            <v>1</v>
          </cell>
          <cell r="AU231">
            <v>68.9153</v>
          </cell>
        </row>
        <row r="232">
          <cell r="C232" t="str">
            <v>201906060702</v>
          </cell>
          <cell r="D232">
            <v>63.076</v>
          </cell>
          <cell r="E232" t="str">
            <v>C</v>
          </cell>
          <cell r="F232">
            <v>8</v>
          </cell>
          <cell r="G232" t="str">
            <v>B</v>
          </cell>
          <cell r="H232">
            <v>5</v>
          </cell>
        </row>
        <row r="232">
          <cell r="K232">
            <v>22.8228</v>
          </cell>
          <cell r="L232">
            <v>2.59</v>
          </cell>
          <cell r="M232">
            <v>75.9</v>
          </cell>
        </row>
        <row r="232">
          <cell r="P232">
            <v>45.54</v>
          </cell>
          <cell r="Q232">
            <v>63</v>
          </cell>
          <cell r="R232">
            <v>6.3</v>
          </cell>
        </row>
        <row r="232">
          <cell r="T232">
            <v>0</v>
          </cell>
        </row>
        <row r="232">
          <cell r="V232">
            <v>0</v>
          </cell>
          <cell r="W232">
            <v>0</v>
          </cell>
        </row>
        <row r="232">
          <cell r="AB232">
            <v>0</v>
          </cell>
        </row>
        <row r="232">
          <cell r="AD232" t="str">
            <v>心理A+1.5</v>
          </cell>
          <cell r="AE232">
            <v>0.75</v>
          </cell>
        </row>
        <row r="232">
          <cell r="AJ232">
            <v>0.75</v>
          </cell>
        </row>
        <row r="232">
          <cell r="AR232">
            <v>0</v>
          </cell>
          <cell r="AS232">
            <v>74.6628</v>
          </cell>
          <cell r="AT232">
            <v>0.75</v>
          </cell>
          <cell r="AU232">
            <v>75.4128</v>
          </cell>
        </row>
        <row r="233">
          <cell r="C233" t="str">
            <v>201906060222</v>
          </cell>
          <cell r="D233">
            <v>61.849</v>
          </cell>
          <cell r="E233" t="str">
            <v>C</v>
          </cell>
          <cell r="F233">
            <v>8</v>
          </cell>
          <cell r="G233" t="str">
            <v>C</v>
          </cell>
          <cell r="H233">
            <v>3</v>
          </cell>
        </row>
        <row r="233">
          <cell r="K233">
            <v>21.8547</v>
          </cell>
          <cell r="L233">
            <v>0.77</v>
          </cell>
          <cell r="M233">
            <v>57.7</v>
          </cell>
        </row>
        <row r="233">
          <cell r="P233">
            <v>34.62</v>
          </cell>
          <cell r="Q233">
            <v>33</v>
          </cell>
          <cell r="R233">
            <v>3.3</v>
          </cell>
        </row>
        <row r="233">
          <cell r="T233">
            <v>0</v>
          </cell>
        </row>
        <row r="233">
          <cell r="V233">
            <v>0</v>
          </cell>
          <cell r="W233">
            <v>0</v>
          </cell>
        </row>
        <row r="233">
          <cell r="AB233">
            <v>0</v>
          </cell>
        </row>
        <row r="233">
          <cell r="AJ233">
            <v>0</v>
          </cell>
        </row>
        <row r="233">
          <cell r="AR233">
            <v>0</v>
          </cell>
          <cell r="AS233">
            <v>59.7747</v>
          </cell>
          <cell r="AT233">
            <v>0</v>
          </cell>
          <cell r="AU233">
            <v>59.7747</v>
          </cell>
        </row>
        <row r="234">
          <cell r="C234" t="str">
            <v>201806061129</v>
          </cell>
          <cell r="D234">
            <v>57.976</v>
          </cell>
          <cell r="E234" t="str">
            <v>C</v>
          </cell>
          <cell r="F234">
            <v>8</v>
          </cell>
          <cell r="G234" t="str">
            <v>C</v>
          </cell>
          <cell r="H234">
            <v>3</v>
          </cell>
        </row>
        <row r="234">
          <cell r="K234">
            <v>20.6928</v>
          </cell>
          <cell r="L234">
            <v>0.05</v>
          </cell>
          <cell r="M234">
            <v>50.5</v>
          </cell>
        </row>
        <row r="234">
          <cell r="P234">
            <v>30.3</v>
          </cell>
          <cell r="Q234">
            <v>0</v>
          </cell>
          <cell r="R234">
            <v>0</v>
          </cell>
        </row>
        <row r="234">
          <cell r="T234">
            <v>0</v>
          </cell>
        </row>
        <row r="234">
          <cell r="V234">
            <v>0</v>
          </cell>
          <cell r="W234">
            <v>0</v>
          </cell>
        </row>
        <row r="234">
          <cell r="AB234">
            <v>0</v>
          </cell>
        </row>
        <row r="234">
          <cell r="AJ234">
            <v>0</v>
          </cell>
        </row>
        <row r="234">
          <cell r="AR234">
            <v>0</v>
          </cell>
          <cell r="AS234">
            <v>50.9928</v>
          </cell>
          <cell r="AT234">
            <v>0</v>
          </cell>
          <cell r="AU234">
            <v>50.9928</v>
          </cell>
        </row>
        <row r="235">
          <cell r="C235" t="str">
            <v>201806060115</v>
          </cell>
          <cell r="D235">
            <v>61.888</v>
          </cell>
          <cell r="E235" t="str">
            <v>C</v>
          </cell>
          <cell r="F235">
            <v>8</v>
          </cell>
          <cell r="G235" t="str">
            <v>C</v>
          </cell>
          <cell r="H235">
            <v>3</v>
          </cell>
        </row>
        <row r="235">
          <cell r="K235">
            <v>21.8664</v>
          </cell>
          <cell r="L235">
            <v>0.22</v>
          </cell>
          <cell r="M235">
            <v>52.2</v>
          </cell>
        </row>
        <row r="235">
          <cell r="P235">
            <v>31.32</v>
          </cell>
          <cell r="Q235">
            <v>0</v>
          </cell>
          <cell r="R235">
            <v>0</v>
          </cell>
        </row>
        <row r="235">
          <cell r="T235">
            <v>0</v>
          </cell>
        </row>
        <row r="235">
          <cell r="V235">
            <v>0</v>
          </cell>
          <cell r="W235">
            <v>0</v>
          </cell>
        </row>
        <row r="235">
          <cell r="AB235">
            <v>0</v>
          </cell>
        </row>
        <row r="235">
          <cell r="AJ235">
            <v>0</v>
          </cell>
        </row>
        <row r="235">
          <cell r="AR235">
            <v>0</v>
          </cell>
          <cell r="AS235">
            <v>53.1864</v>
          </cell>
          <cell r="AT235">
            <v>0</v>
          </cell>
          <cell r="AU235">
            <v>53.1864</v>
          </cell>
        </row>
        <row r="236">
          <cell r="C236" t="str">
            <v>201806061026</v>
          </cell>
          <cell r="D236">
            <v>60.325</v>
          </cell>
          <cell r="E236" t="str">
            <v>C</v>
          </cell>
          <cell r="F236">
            <v>8</v>
          </cell>
          <cell r="G236" t="str">
            <v>C</v>
          </cell>
          <cell r="H236">
            <v>3</v>
          </cell>
        </row>
        <row r="236">
          <cell r="K236">
            <v>21.3975</v>
          </cell>
          <cell r="L236">
            <v>0</v>
          </cell>
          <cell r="M236">
            <v>50</v>
          </cell>
        </row>
        <row r="236">
          <cell r="P236">
            <v>30</v>
          </cell>
          <cell r="Q236">
            <v>0</v>
          </cell>
          <cell r="R236">
            <v>0</v>
          </cell>
        </row>
        <row r="236">
          <cell r="T236">
            <v>0</v>
          </cell>
        </row>
        <row r="236">
          <cell r="V236">
            <v>0</v>
          </cell>
          <cell r="W236">
            <v>0</v>
          </cell>
        </row>
        <row r="236">
          <cell r="AB236">
            <v>0</v>
          </cell>
        </row>
        <row r="236">
          <cell r="AR236">
            <v>0</v>
          </cell>
          <cell r="AS236">
            <v>51.3975</v>
          </cell>
          <cell r="AT236">
            <v>0</v>
          </cell>
          <cell r="AU236">
            <v>51.3975</v>
          </cell>
        </row>
        <row r="237">
          <cell r="C237" t="str">
            <v>201906110140</v>
          </cell>
          <cell r="D237">
            <v>62.188</v>
          </cell>
          <cell r="E237" t="str">
            <v>C</v>
          </cell>
          <cell r="F237">
            <v>8</v>
          </cell>
          <cell r="G237" t="str">
            <v>A</v>
          </cell>
          <cell r="H237">
            <v>7</v>
          </cell>
        </row>
        <row r="237">
          <cell r="K237">
            <v>23.1564</v>
          </cell>
          <cell r="L237">
            <v>2.02</v>
          </cell>
          <cell r="M237">
            <v>70.2</v>
          </cell>
        </row>
        <row r="237">
          <cell r="P237">
            <v>42.12</v>
          </cell>
          <cell r="Q237">
            <v>0</v>
          </cell>
          <cell r="R237">
            <v>0</v>
          </cell>
        </row>
        <row r="237">
          <cell r="T237">
            <v>0</v>
          </cell>
        </row>
        <row r="237">
          <cell r="V237">
            <v>0</v>
          </cell>
          <cell r="W237">
            <v>0</v>
          </cell>
        </row>
        <row r="237">
          <cell r="AB237">
            <v>0</v>
          </cell>
        </row>
        <row r="237">
          <cell r="AR237">
            <v>0</v>
          </cell>
          <cell r="AS237">
            <v>65.2764</v>
          </cell>
          <cell r="AT237">
            <v>0</v>
          </cell>
          <cell r="AU237">
            <v>65.2764</v>
          </cell>
        </row>
        <row r="238">
          <cell r="C238" t="str">
            <v>201706060101</v>
          </cell>
          <cell r="D238">
            <v>61.699</v>
          </cell>
          <cell r="E238" t="str">
            <v>C</v>
          </cell>
          <cell r="F238">
            <v>8</v>
          </cell>
          <cell r="G238" t="str">
            <v>B</v>
          </cell>
          <cell r="H238">
            <v>5</v>
          </cell>
        </row>
        <row r="238">
          <cell r="K238">
            <v>22.4097</v>
          </cell>
          <cell r="L238">
            <v>0</v>
          </cell>
          <cell r="M238">
            <v>50</v>
          </cell>
        </row>
        <row r="238">
          <cell r="P238">
            <v>30</v>
          </cell>
          <cell r="Q238">
            <v>0</v>
          </cell>
          <cell r="R238">
            <v>0</v>
          </cell>
        </row>
        <row r="238">
          <cell r="T238">
            <v>0</v>
          </cell>
        </row>
        <row r="238">
          <cell r="V238">
            <v>0</v>
          </cell>
          <cell r="W238">
            <v>0</v>
          </cell>
        </row>
        <row r="238">
          <cell r="AB238">
            <v>0</v>
          </cell>
        </row>
        <row r="238">
          <cell r="AR238">
            <v>0</v>
          </cell>
          <cell r="AS238">
            <v>52.4097</v>
          </cell>
          <cell r="AT238">
            <v>0</v>
          </cell>
          <cell r="AU238">
            <v>52.4097</v>
          </cell>
        </row>
        <row r="239">
          <cell r="C239" t="str">
            <v>201806060702</v>
          </cell>
          <cell r="D239">
            <v>61.549</v>
          </cell>
          <cell r="E239" t="str">
            <v>C</v>
          </cell>
          <cell r="F239">
            <v>8</v>
          </cell>
          <cell r="G239" t="str">
            <v>B</v>
          </cell>
          <cell r="H239">
            <v>5</v>
          </cell>
        </row>
        <row r="239">
          <cell r="K239">
            <v>22.3647</v>
          </cell>
          <cell r="L239">
            <v>1.79</v>
          </cell>
          <cell r="M239">
            <v>67.9</v>
          </cell>
        </row>
        <row r="239">
          <cell r="P239">
            <v>40.74</v>
          </cell>
          <cell r="Q239">
            <v>0</v>
          </cell>
          <cell r="R239">
            <v>0</v>
          </cell>
        </row>
        <row r="239">
          <cell r="T239">
            <v>0</v>
          </cell>
        </row>
        <row r="239">
          <cell r="V239">
            <v>0</v>
          </cell>
          <cell r="W239">
            <v>0</v>
          </cell>
        </row>
        <row r="239">
          <cell r="AB239">
            <v>0</v>
          </cell>
        </row>
        <row r="239">
          <cell r="AR239">
            <v>0</v>
          </cell>
          <cell r="AS239">
            <v>63.1047</v>
          </cell>
          <cell r="AT239">
            <v>0</v>
          </cell>
          <cell r="AU239">
            <v>63.1047</v>
          </cell>
        </row>
        <row r="240">
          <cell r="C240" t="str">
            <v>201906061429</v>
          </cell>
          <cell r="D240">
            <v>62.926</v>
          </cell>
          <cell r="E240" t="str">
            <v>C</v>
          </cell>
          <cell r="F240">
            <v>8</v>
          </cell>
          <cell r="G240" t="str">
            <v>C</v>
          </cell>
          <cell r="H240">
            <v>3</v>
          </cell>
        </row>
        <row r="240">
          <cell r="K240">
            <v>22.1778</v>
          </cell>
          <cell r="L240">
            <v>0.22</v>
          </cell>
          <cell r="M240">
            <v>52.2</v>
          </cell>
        </row>
        <row r="240">
          <cell r="P240">
            <v>31.32</v>
          </cell>
          <cell r="Q240">
            <v>0</v>
          </cell>
          <cell r="R240">
            <v>0</v>
          </cell>
        </row>
        <row r="240">
          <cell r="T240">
            <v>0</v>
          </cell>
        </row>
        <row r="240">
          <cell r="V240">
            <v>0</v>
          </cell>
          <cell r="W240">
            <v>0</v>
          </cell>
        </row>
        <row r="240">
          <cell r="AB240">
            <v>0</v>
          </cell>
        </row>
        <row r="240">
          <cell r="AR240">
            <v>0</v>
          </cell>
          <cell r="AS240">
            <v>53.4978</v>
          </cell>
          <cell r="AT240">
            <v>0</v>
          </cell>
          <cell r="AU240">
            <v>53.4978</v>
          </cell>
        </row>
        <row r="241">
          <cell r="C241" t="str">
            <v>201806060328</v>
          </cell>
          <cell r="D241">
            <v>61.6</v>
          </cell>
          <cell r="E241" t="str">
            <v>C</v>
          </cell>
          <cell r="F241">
            <v>8</v>
          </cell>
          <cell r="G241" t="str">
            <v>C</v>
          </cell>
          <cell r="H241">
            <v>3</v>
          </cell>
        </row>
        <row r="241">
          <cell r="K241">
            <v>21.78</v>
          </cell>
          <cell r="L241">
            <v>1.28</v>
          </cell>
          <cell r="M241">
            <v>62.8</v>
          </cell>
        </row>
        <row r="241">
          <cell r="P241">
            <v>37.68</v>
          </cell>
          <cell r="Q241">
            <v>0</v>
          </cell>
          <cell r="R241">
            <v>0</v>
          </cell>
        </row>
        <row r="241">
          <cell r="T241">
            <v>0</v>
          </cell>
        </row>
        <row r="241">
          <cell r="V241">
            <v>0</v>
          </cell>
          <cell r="W241">
            <v>0</v>
          </cell>
        </row>
        <row r="241">
          <cell r="AB241">
            <v>0</v>
          </cell>
        </row>
        <row r="241">
          <cell r="AR241">
            <v>0</v>
          </cell>
          <cell r="AS241">
            <v>59.46</v>
          </cell>
          <cell r="AT241">
            <v>0</v>
          </cell>
          <cell r="AU241">
            <v>59.46</v>
          </cell>
        </row>
        <row r="242">
          <cell r="C242" t="str">
            <v>201806050724</v>
          </cell>
          <cell r="D242">
            <v>60.325</v>
          </cell>
          <cell r="E242" t="str">
            <v>C</v>
          </cell>
          <cell r="F242">
            <v>8</v>
          </cell>
          <cell r="G242" t="str">
            <v>B</v>
          </cell>
          <cell r="H242">
            <v>5</v>
          </cell>
        </row>
        <row r="242">
          <cell r="K242">
            <v>21.9975</v>
          </cell>
          <cell r="L242">
            <v>4.17</v>
          </cell>
          <cell r="M242">
            <v>91.7</v>
          </cell>
        </row>
        <row r="242">
          <cell r="P242">
            <v>55.02</v>
          </cell>
          <cell r="Q242">
            <v>61</v>
          </cell>
          <cell r="R242">
            <v>6.1</v>
          </cell>
        </row>
        <row r="242">
          <cell r="T242">
            <v>0</v>
          </cell>
        </row>
        <row r="242">
          <cell r="V242">
            <v>0</v>
          </cell>
          <cell r="W242">
            <v>0</v>
          </cell>
        </row>
        <row r="242">
          <cell r="AB242">
            <v>0</v>
          </cell>
        </row>
        <row r="242">
          <cell r="AH242" t="str">
            <v>团日活动二等奖+0.1</v>
          </cell>
          <cell r="AI242">
            <v>0.1</v>
          </cell>
          <cell r="AJ242">
            <v>0.1</v>
          </cell>
        </row>
        <row r="242">
          <cell r="AP242" t="str">
            <v>红歌赛三等奖+0.2</v>
          </cell>
          <cell r="AQ242">
            <v>0.2</v>
          </cell>
          <cell r="AR242">
            <v>0.2</v>
          </cell>
          <cell r="AS242">
            <v>83.1175</v>
          </cell>
          <cell r="AT242">
            <v>0.3</v>
          </cell>
          <cell r="AU242">
            <v>83.4175</v>
          </cell>
        </row>
        <row r="243">
          <cell r="C243" t="str">
            <v>201806060101</v>
          </cell>
          <cell r="D243">
            <v>62.188</v>
          </cell>
          <cell r="E243" t="str">
            <v>C</v>
          </cell>
          <cell r="F243">
            <v>8</v>
          </cell>
          <cell r="G243" t="str">
            <v>C</v>
          </cell>
          <cell r="H243">
            <v>3</v>
          </cell>
        </row>
        <row r="243">
          <cell r="K243">
            <v>21.9564</v>
          </cell>
          <cell r="L243">
            <v>1.94</v>
          </cell>
          <cell r="M243">
            <v>69.4</v>
          </cell>
        </row>
        <row r="243">
          <cell r="P243">
            <v>41.64</v>
          </cell>
          <cell r="Q243">
            <v>63</v>
          </cell>
          <cell r="R243">
            <v>6.3</v>
          </cell>
        </row>
        <row r="243">
          <cell r="T243">
            <v>0</v>
          </cell>
        </row>
        <row r="243">
          <cell r="V243">
            <v>0</v>
          </cell>
          <cell r="W243">
            <v>0</v>
          </cell>
          <cell r="X243" t="str">
            <v>校重点团队队员</v>
          </cell>
          <cell r="Y243">
            <v>0.15</v>
          </cell>
        </row>
        <row r="243">
          <cell r="AB243">
            <v>0.15</v>
          </cell>
        </row>
        <row r="243">
          <cell r="AH243" t="str">
            <v>团日活动二等奖+0.1</v>
          </cell>
          <cell r="AI243">
            <v>0.1</v>
          </cell>
          <cell r="AJ243">
            <v>0.1</v>
          </cell>
        </row>
        <row r="243">
          <cell r="AP243" t="str">
            <v>红歌赛三等奖+0.2</v>
          </cell>
          <cell r="AQ243">
            <v>0.2</v>
          </cell>
          <cell r="AR243">
            <v>0.2</v>
          </cell>
          <cell r="AS243">
            <v>69.8964</v>
          </cell>
          <cell r="AT243">
            <v>0.45</v>
          </cell>
          <cell r="AU243">
            <v>70.3464</v>
          </cell>
        </row>
        <row r="244">
          <cell r="C244" t="str">
            <v>201906060704</v>
          </cell>
          <cell r="D244">
            <v>61.699</v>
          </cell>
          <cell r="E244" t="str">
            <v>C</v>
          </cell>
          <cell r="F244">
            <v>8</v>
          </cell>
          <cell r="G244" t="str">
            <v>B</v>
          </cell>
          <cell r="H244">
            <v>5</v>
          </cell>
        </row>
        <row r="244">
          <cell r="K244">
            <v>22.4097</v>
          </cell>
          <cell r="L244">
            <v>1.48</v>
          </cell>
          <cell r="M244">
            <v>64.8</v>
          </cell>
        </row>
        <row r="244">
          <cell r="P244">
            <v>38.88</v>
          </cell>
          <cell r="Q244">
            <v>65</v>
          </cell>
          <cell r="R244">
            <v>6.5</v>
          </cell>
        </row>
        <row r="244">
          <cell r="T244">
            <v>0</v>
          </cell>
        </row>
        <row r="244">
          <cell r="V244">
            <v>0</v>
          </cell>
          <cell r="W244">
            <v>0</v>
          </cell>
        </row>
        <row r="244">
          <cell r="AB244">
            <v>0</v>
          </cell>
        </row>
        <row r="244">
          <cell r="AH244" t="str">
            <v>团日活动二等奖+0.1</v>
          </cell>
          <cell r="AI244">
            <v>0.1</v>
          </cell>
          <cell r="AJ244">
            <v>0.1</v>
          </cell>
        </row>
        <row r="244">
          <cell r="AP244" t="str">
            <v>红歌赛三等奖+0.2</v>
          </cell>
          <cell r="AQ244">
            <v>0.2</v>
          </cell>
          <cell r="AR244">
            <v>0.2</v>
          </cell>
          <cell r="AS244">
            <v>67.7897</v>
          </cell>
          <cell r="AT244">
            <v>0.3</v>
          </cell>
          <cell r="AU244">
            <v>68.0897</v>
          </cell>
        </row>
        <row r="245">
          <cell r="C245" t="str">
            <v>201906060719</v>
          </cell>
          <cell r="D245">
            <v>61.549</v>
          </cell>
          <cell r="E245" t="str">
            <v>C</v>
          </cell>
          <cell r="F245">
            <v>8</v>
          </cell>
          <cell r="G245" t="str">
            <v>B</v>
          </cell>
          <cell r="H245">
            <v>5</v>
          </cell>
        </row>
        <row r="245">
          <cell r="K245">
            <v>22.3647</v>
          </cell>
          <cell r="L245">
            <v>2.64</v>
          </cell>
          <cell r="M245">
            <v>76.4</v>
          </cell>
          <cell r="N245" t="str">
            <v>木球二级裁判+0.2</v>
          </cell>
          <cell r="O245">
            <v>0.2</v>
          </cell>
          <cell r="P245">
            <v>45.96</v>
          </cell>
          <cell r="Q245">
            <v>95</v>
          </cell>
          <cell r="R245">
            <v>9.5</v>
          </cell>
          <cell r="S245" t="str">
            <v>电子商务竞赛（21）省三+2</v>
          </cell>
          <cell r="T245">
            <v>2</v>
          </cell>
          <cell r="U245" t="str">
            <v>校创立项一作+0.2</v>
          </cell>
          <cell r="V245">
            <v>0.2</v>
          </cell>
          <cell r="W245">
            <v>2.2</v>
          </cell>
          <cell r="X245" t="str">
            <v>校重点团队负责人</v>
          </cell>
          <cell r="Y245">
            <v>0.3</v>
          </cell>
        </row>
        <row r="245">
          <cell r="AB245">
            <v>0.3</v>
          </cell>
          <cell r="AC245" t="str">
            <v>成助会副部B+1.5*1.2，木球社社长A+1.5</v>
          </cell>
          <cell r="AD245" t="str">
            <v>成助会副部B+1.5*1.2，木球社社长A+1.5</v>
          </cell>
          <cell r="AE245">
            <v>2.1</v>
          </cell>
        </row>
        <row r="245">
          <cell r="AH245" t="str">
            <v>团日活动二等奖+0.1</v>
          </cell>
          <cell r="AI245">
            <v>0.1</v>
          </cell>
          <cell r="AJ245">
            <v>2.2</v>
          </cell>
          <cell r="AK245" t="str">
            <v>校木球队+1</v>
          </cell>
          <cell r="AL245">
            <v>1</v>
          </cell>
        </row>
        <row r="245">
          <cell r="AN245" t="str">
            <v>校木球大院赛男团第一+0.5 全国木球锦标赛团体第四+0.6 省木球锦标赛团体第三+0.8 杭州市公开赛男子个人第三+0.6 木球精英赛个人一等奖+1（同类比赛取最高分）</v>
          </cell>
          <cell r="AO245">
            <v>2.9</v>
          </cell>
          <cell r="AP245" t="str">
            <v>红歌赛三等奖+0.2</v>
          </cell>
          <cell r="AQ245">
            <v>0.2</v>
          </cell>
          <cell r="AR245">
            <v>4.1</v>
          </cell>
          <cell r="AS245">
            <v>77.8247</v>
          </cell>
          <cell r="AT245">
            <v>8.8</v>
          </cell>
          <cell r="AU245">
            <v>86.6247</v>
          </cell>
        </row>
        <row r="246">
          <cell r="C246" t="str">
            <v>201906060720</v>
          </cell>
          <cell r="D246">
            <v>62.926</v>
          </cell>
          <cell r="E246" t="str">
            <v>C</v>
          </cell>
          <cell r="F246">
            <v>8</v>
          </cell>
          <cell r="G246" t="str">
            <v>B</v>
          </cell>
          <cell r="H246">
            <v>5</v>
          </cell>
        </row>
        <row r="246">
          <cell r="K246">
            <v>22.7778</v>
          </cell>
          <cell r="L246">
            <v>2.25</v>
          </cell>
          <cell r="M246">
            <v>72.5</v>
          </cell>
        </row>
        <row r="246">
          <cell r="P246">
            <v>43.5</v>
          </cell>
          <cell r="Q246">
            <v>79</v>
          </cell>
          <cell r="R246">
            <v>7.9</v>
          </cell>
        </row>
        <row r="246">
          <cell r="T246">
            <v>0</v>
          </cell>
        </row>
        <row r="246">
          <cell r="V246">
            <v>0</v>
          </cell>
          <cell r="W246">
            <v>0</v>
          </cell>
        </row>
        <row r="246">
          <cell r="AB246">
            <v>0</v>
          </cell>
        </row>
        <row r="246">
          <cell r="AH246" t="str">
            <v>团日活动二等奖+0.1</v>
          </cell>
          <cell r="AI246">
            <v>0.1</v>
          </cell>
          <cell r="AJ246">
            <v>0.1</v>
          </cell>
        </row>
        <row r="246">
          <cell r="AP246" t="str">
            <v>红歌赛三等奖+0.2</v>
          </cell>
          <cell r="AQ246">
            <v>0.2</v>
          </cell>
          <cell r="AR246">
            <v>0.2</v>
          </cell>
          <cell r="AS246">
            <v>74.1778</v>
          </cell>
          <cell r="AT246">
            <v>0.3</v>
          </cell>
          <cell r="AU246">
            <v>74.4778</v>
          </cell>
        </row>
        <row r="247">
          <cell r="C247" t="str">
            <v>201906060803</v>
          </cell>
          <cell r="D247">
            <v>61.6</v>
          </cell>
          <cell r="E247" t="str">
            <v>C</v>
          </cell>
          <cell r="F247">
            <v>8</v>
          </cell>
          <cell r="G247" t="str">
            <v>C</v>
          </cell>
          <cell r="H247">
            <v>3</v>
          </cell>
        </row>
        <row r="247">
          <cell r="K247">
            <v>21.78</v>
          </cell>
          <cell r="L247">
            <v>3.1</v>
          </cell>
          <cell r="M247">
            <v>81</v>
          </cell>
          <cell r="N247" t="str">
            <v>英语六级+0.3、木球二级裁判+0.2</v>
          </cell>
          <cell r="O247">
            <v>0.5</v>
          </cell>
          <cell r="P247">
            <v>48.9</v>
          </cell>
          <cell r="Q247">
            <v>94</v>
          </cell>
          <cell r="R247">
            <v>9.4</v>
          </cell>
          <cell r="S247" t="str">
            <v>数学竞赛（20+非数学类）省优胜奖+0.2</v>
          </cell>
          <cell r="T247">
            <v>0.2</v>
          </cell>
          <cell r="U247" t="str">
            <v>校创立项一作+0.2</v>
          </cell>
          <cell r="V247">
            <v>0.2</v>
          </cell>
          <cell r="W247">
            <v>0.4</v>
          </cell>
          <cell r="X247" t="str">
            <v>校重点团队负责人</v>
          </cell>
          <cell r="Y247">
            <v>0.3</v>
          </cell>
        </row>
        <row r="247">
          <cell r="AB247">
            <v>0.3</v>
          </cell>
          <cell r="AC247" t="str">
            <v>班长B+2*1.2</v>
          </cell>
          <cell r="AD247" t="str">
            <v>班长B+2*1.2</v>
          </cell>
          <cell r="AE247">
            <v>2.4</v>
          </cell>
        </row>
        <row r="247">
          <cell r="AH247" t="str">
            <v>团日活动二等奖+0.1</v>
          </cell>
          <cell r="AI247">
            <v>0.1</v>
          </cell>
          <cell r="AJ247">
            <v>2.5</v>
          </cell>
          <cell r="AK247" t="str">
            <v>校木球队+1</v>
          </cell>
          <cell r="AL247">
            <v>1</v>
          </cell>
        </row>
        <row r="247">
          <cell r="AN247" t="str">
            <v>校木球精英赛杆数赛双打二等奖+0.8 校木球精英赛杆数赛个人三等奖+0.6 （同一赛事取高分的）</v>
          </cell>
          <cell r="AO247">
            <v>0.8</v>
          </cell>
          <cell r="AP247" t="str">
            <v>红歌赛三等奖+0.2</v>
          </cell>
          <cell r="AQ247">
            <v>0.2</v>
          </cell>
          <cell r="AR247">
            <v>2</v>
          </cell>
          <cell r="AS247">
            <v>80.08</v>
          </cell>
          <cell r="AT247">
            <v>5.2</v>
          </cell>
          <cell r="AU247">
            <v>85.28</v>
          </cell>
        </row>
        <row r="248">
          <cell r="C248" t="str">
            <v>201906060806</v>
          </cell>
          <cell r="D248">
            <v>61.312</v>
          </cell>
          <cell r="E248" t="str">
            <v>C</v>
          </cell>
          <cell r="F248">
            <v>8</v>
          </cell>
          <cell r="G248" t="str">
            <v>C</v>
          </cell>
          <cell r="H248">
            <v>3</v>
          </cell>
          <cell r="I248" t="str">
            <v>院通报表扬+0.5*2</v>
          </cell>
          <cell r="J248">
            <v>1</v>
          </cell>
          <cell r="K248">
            <v>21.9936</v>
          </cell>
          <cell r="L248">
            <v>3.26</v>
          </cell>
          <cell r="M248">
            <v>82.6</v>
          </cell>
          <cell r="N248" t="str">
            <v>英语六级+0.3、普通话+0.2</v>
          </cell>
          <cell r="O248">
            <v>0.5</v>
          </cell>
          <cell r="P248">
            <v>49.86</v>
          </cell>
          <cell r="Q248">
            <v>96</v>
          </cell>
          <cell r="R248">
            <v>9.6</v>
          </cell>
          <cell r="S248" t="str">
            <v>物理创新（理论）竞赛（20）省三+0.4</v>
          </cell>
          <cell r="T248">
            <v>0.4</v>
          </cell>
        </row>
        <row r="248">
          <cell r="V248">
            <v>0</v>
          </cell>
          <cell r="W248">
            <v>0.4</v>
          </cell>
          <cell r="X248" t="str">
            <v>院重点团队队员</v>
          </cell>
          <cell r="Y248">
            <v>0.1</v>
          </cell>
        </row>
        <row r="248">
          <cell r="AB248">
            <v>0.1</v>
          </cell>
          <cell r="AC248" t="str">
            <v>团支书A+2.5*1.2</v>
          </cell>
          <cell r="AD248" t="str">
            <v>团支书A+2.5*1.2</v>
          </cell>
          <cell r="AE248">
            <v>3</v>
          </cell>
          <cell r="AF248" t="str">
            <v>院级优秀团干+0.25</v>
          </cell>
          <cell r="AG248">
            <v>0.25</v>
          </cell>
          <cell r="AH248" t="str">
            <v>团日活动二等奖+0.1（负责人）</v>
          </cell>
          <cell r="AI248">
            <v>0.2</v>
          </cell>
          <cell r="AJ248">
            <v>3.45</v>
          </cell>
          <cell r="AK248" t="str">
            <v>校木球队+1</v>
          </cell>
          <cell r="AL248">
            <v>1</v>
          </cell>
        </row>
        <row r="248">
          <cell r="AP248" t="str">
            <v>红歌赛三等奖+0.2</v>
          </cell>
          <cell r="AQ248">
            <v>0.2</v>
          </cell>
          <cell r="AR248">
            <v>1.2</v>
          </cell>
          <cell r="AS248">
            <v>81.4536</v>
          </cell>
          <cell r="AT248">
            <v>5.15</v>
          </cell>
          <cell r="AU248">
            <v>86.6036</v>
          </cell>
        </row>
        <row r="249">
          <cell r="C249" t="str">
            <v>201906060809</v>
          </cell>
          <cell r="D249">
            <v>59.419</v>
          </cell>
          <cell r="E249" t="str">
            <v>C</v>
          </cell>
          <cell r="F249">
            <v>8</v>
          </cell>
          <cell r="G249" t="str">
            <v>C</v>
          </cell>
          <cell r="H249">
            <v>3</v>
          </cell>
        </row>
        <row r="249">
          <cell r="K249">
            <v>21.1257</v>
          </cell>
          <cell r="L249">
            <v>1.38</v>
          </cell>
          <cell r="M249">
            <v>63.8</v>
          </cell>
        </row>
        <row r="249">
          <cell r="P249">
            <v>38.28</v>
          </cell>
          <cell r="Q249">
            <v>76</v>
          </cell>
          <cell r="R249">
            <v>7.6</v>
          </cell>
        </row>
        <row r="249">
          <cell r="T249">
            <v>0</v>
          </cell>
        </row>
        <row r="249">
          <cell r="V249">
            <v>0</v>
          </cell>
          <cell r="W249">
            <v>0</v>
          </cell>
          <cell r="X249" t="str">
            <v>校重点团队队员</v>
          </cell>
          <cell r="Y249">
            <v>0.15</v>
          </cell>
        </row>
        <row r="249">
          <cell r="AB249">
            <v>0.15</v>
          </cell>
          <cell r="AC249" t="str">
            <v>文体B+1*1.2</v>
          </cell>
          <cell r="AD249" t="str">
            <v>文体B+1*1.2</v>
          </cell>
          <cell r="AE249">
            <v>1.2</v>
          </cell>
        </row>
        <row r="249">
          <cell r="AH249" t="str">
            <v>团日活动二等奖+0.1</v>
          </cell>
          <cell r="AI249">
            <v>0.1</v>
          </cell>
          <cell r="AJ249">
            <v>1.3</v>
          </cell>
        </row>
        <row r="249">
          <cell r="AP249" t="str">
            <v>红歌赛三等奖+0.2</v>
          </cell>
          <cell r="AQ249">
            <v>0.2</v>
          </cell>
          <cell r="AR249">
            <v>0.2</v>
          </cell>
          <cell r="AS249">
            <v>67.0057</v>
          </cell>
          <cell r="AT249">
            <v>1.65</v>
          </cell>
          <cell r="AU249">
            <v>68.6557</v>
          </cell>
        </row>
        <row r="250">
          <cell r="C250" t="str">
            <v>201906060810</v>
          </cell>
          <cell r="D250">
            <v>60.286</v>
          </cell>
          <cell r="E250" t="str">
            <v>C</v>
          </cell>
          <cell r="F250">
            <v>8</v>
          </cell>
          <cell r="G250" t="str">
            <v>C</v>
          </cell>
          <cell r="H250">
            <v>3</v>
          </cell>
          <cell r="I250" t="str">
            <v>院通报表扬+0.5</v>
          </cell>
          <cell r="J250">
            <v>0.5</v>
          </cell>
          <cell r="K250">
            <v>21.5358</v>
          </cell>
          <cell r="L250">
            <v>2</v>
          </cell>
          <cell r="M250">
            <v>70</v>
          </cell>
        </row>
        <row r="250">
          <cell r="P250">
            <v>42</v>
          </cell>
          <cell r="Q250">
            <v>63</v>
          </cell>
          <cell r="R250">
            <v>6.3</v>
          </cell>
        </row>
        <row r="250">
          <cell r="T250">
            <v>0</v>
          </cell>
        </row>
        <row r="250">
          <cell r="V250">
            <v>0</v>
          </cell>
          <cell r="W250">
            <v>0</v>
          </cell>
          <cell r="X250" t="str">
            <v>校重点团队队员</v>
          </cell>
          <cell r="Y250">
            <v>0.15</v>
          </cell>
        </row>
        <row r="250">
          <cell r="AB250">
            <v>0.15</v>
          </cell>
          <cell r="AC250" t="str">
            <v>心理B+1*1.2</v>
          </cell>
          <cell r="AD250" t="str">
            <v>心理B+1*1.2</v>
          </cell>
          <cell r="AE250">
            <v>1.2</v>
          </cell>
        </row>
        <row r="250">
          <cell r="AH250" t="str">
            <v>团日活动二等奖+0.1</v>
          </cell>
          <cell r="AI250">
            <v>0.1</v>
          </cell>
          <cell r="AJ250">
            <v>1.3</v>
          </cell>
        </row>
        <row r="250">
          <cell r="AP250" t="str">
            <v>红歌赛三等奖+0.2</v>
          </cell>
          <cell r="AQ250">
            <v>0.2</v>
          </cell>
          <cell r="AR250">
            <v>0.2</v>
          </cell>
          <cell r="AS250">
            <v>69.8358</v>
          </cell>
          <cell r="AT250">
            <v>1.65</v>
          </cell>
          <cell r="AU250">
            <v>71.4858</v>
          </cell>
        </row>
        <row r="251">
          <cell r="C251" t="str">
            <v>201906060818</v>
          </cell>
          <cell r="D251">
            <v>60.643</v>
          </cell>
          <cell r="E251" t="str">
            <v>C</v>
          </cell>
          <cell r="F251">
            <v>8</v>
          </cell>
          <cell r="G251" t="str">
            <v>C</v>
          </cell>
          <cell r="H251">
            <v>3</v>
          </cell>
        </row>
        <row r="251">
          <cell r="K251">
            <v>21.4929</v>
          </cell>
          <cell r="L251">
            <v>1.49</v>
          </cell>
          <cell r="M251">
            <v>64.9</v>
          </cell>
        </row>
        <row r="251">
          <cell r="P251">
            <v>38.94</v>
          </cell>
          <cell r="Q251">
            <v>69</v>
          </cell>
          <cell r="R251">
            <v>6.9</v>
          </cell>
        </row>
        <row r="251">
          <cell r="T251">
            <v>0</v>
          </cell>
        </row>
        <row r="251">
          <cell r="V251">
            <v>0</v>
          </cell>
          <cell r="W251">
            <v>0</v>
          </cell>
        </row>
        <row r="251">
          <cell r="AB251">
            <v>0</v>
          </cell>
        </row>
        <row r="251">
          <cell r="AH251" t="str">
            <v>团日活动二等奖+0.1</v>
          </cell>
          <cell r="AI251">
            <v>0.1</v>
          </cell>
          <cell r="AJ251">
            <v>0.1</v>
          </cell>
        </row>
        <row r="251">
          <cell r="AP251" t="str">
            <v>红歌赛三等奖+0.2</v>
          </cell>
          <cell r="AQ251">
            <v>0.2</v>
          </cell>
          <cell r="AR251">
            <v>0.2</v>
          </cell>
          <cell r="AS251">
            <v>67.3329</v>
          </cell>
          <cell r="AT251">
            <v>0.3</v>
          </cell>
          <cell r="AU251">
            <v>67.6329</v>
          </cell>
        </row>
        <row r="252">
          <cell r="C252" t="str">
            <v>201906060823</v>
          </cell>
          <cell r="D252">
            <v>60.613</v>
          </cell>
          <cell r="E252" t="str">
            <v>C</v>
          </cell>
          <cell r="F252">
            <v>8</v>
          </cell>
          <cell r="G252" t="str">
            <v>B</v>
          </cell>
          <cell r="H252">
            <v>5</v>
          </cell>
        </row>
        <row r="252">
          <cell r="K252">
            <v>22.0839</v>
          </cell>
          <cell r="L252">
            <v>2.05</v>
          </cell>
          <cell r="M252">
            <v>70.5</v>
          </cell>
        </row>
        <row r="252">
          <cell r="P252">
            <v>42.3</v>
          </cell>
          <cell r="Q252">
            <v>81</v>
          </cell>
          <cell r="R252">
            <v>8.1</v>
          </cell>
        </row>
        <row r="252">
          <cell r="T252">
            <v>0</v>
          </cell>
        </row>
        <row r="252">
          <cell r="V252">
            <v>0</v>
          </cell>
          <cell r="W252">
            <v>0</v>
          </cell>
          <cell r="X252" t="str">
            <v>校重点团队队员</v>
          </cell>
          <cell r="Y252">
            <v>0.15</v>
          </cell>
        </row>
        <row r="252">
          <cell r="AB252">
            <v>0.15</v>
          </cell>
          <cell r="AC252" t="str">
            <v>资助A+1.5*1.2</v>
          </cell>
          <cell r="AD252" t="str">
            <v>资助B+1*1.2</v>
          </cell>
          <cell r="AE252">
            <v>1.5</v>
          </cell>
        </row>
        <row r="252">
          <cell r="AH252" t="str">
            <v>团日活动二等奖+0.1</v>
          </cell>
          <cell r="AI252">
            <v>0.1</v>
          </cell>
          <cell r="AJ252">
            <v>1.6</v>
          </cell>
        </row>
        <row r="252">
          <cell r="AP252" t="str">
            <v>红歌赛三等奖+0.2</v>
          </cell>
          <cell r="AQ252">
            <v>0.2</v>
          </cell>
          <cell r="AR252">
            <v>0.2</v>
          </cell>
          <cell r="AS252">
            <v>72.4839</v>
          </cell>
          <cell r="AT252">
            <v>1.95</v>
          </cell>
          <cell r="AU252">
            <v>74.4339</v>
          </cell>
        </row>
        <row r="253">
          <cell r="C253" t="str">
            <v>201906061004</v>
          </cell>
          <cell r="D253">
            <v>61.912</v>
          </cell>
          <cell r="E253" t="str">
            <v>C</v>
          </cell>
          <cell r="F253">
            <v>8</v>
          </cell>
          <cell r="G253" t="str">
            <v>B</v>
          </cell>
          <cell r="H253">
            <v>5</v>
          </cell>
        </row>
        <row r="253">
          <cell r="K253">
            <v>22.4736</v>
          </cell>
          <cell r="L253">
            <v>3.46</v>
          </cell>
          <cell r="M253">
            <v>84.6</v>
          </cell>
          <cell r="N253" t="str">
            <v>木球二级裁判+0.2</v>
          </cell>
          <cell r="O253">
            <v>0.2</v>
          </cell>
          <cell r="P253">
            <v>50.88</v>
          </cell>
          <cell r="Q253">
            <v>88</v>
          </cell>
          <cell r="R253">
            <v>8.8</v>
          </cell>
          <cell r="S253" t="str">
            <v>电子设计竞赛（20）省二+2.5、电子设计竞赛（21+老队员）校三+0.48，智能车（21）校三+0.4</v>
          </cell>
          <cell r="T253">
            <v>3.38</v>
          </cell>
        </row>
        <row r="253">
          <cell r="V253">
            <v>0</v>
          </cell>
          <cell r="W253">
            <v>3.38</v>
          </cell>
          <cell r="X253" t="str">
            <v>校级重点团队（负责人），省级重点实践团队负责人</v>
          </cell>
          <cell r="Y253">
            <v>0.75</v>
          </cell>
        </row>
        <row r="253">
          <cell r="AB253">
            <v>0.75</v>
          </cell>
          <cell r="AC253" t="str">
            <v>家和东苑3楼楼长B+2*1.2</v>
          </cell>
          <cell r="AD253" t="str">
            <v>家和东苑3楼楼长A+2.5*1.2</v>
          </cell>
          <cell r="AE253">
            <v>2.7</v>
          </cell>
          <cell r="AF253" t="str">
            <v>院级优秀团干+0.25</v>
          </cell>
          <cell r="AG253">
            <v>0.25</v>
          </cell>
          <cell r="AH253" t="str">
            <v>团日活动二等奖+0.1</v>
          </cell>
          <cell r="AI253">
            <v>0.1</v>
          </cell>
          <cell r="AJ253">
            <v>3.05</v>
          </cell>
          <cell r="AK253" t="str">
            <v>校木球队+1</v>
          </cell>
          <cell r="AL253">
            <v>1</v>
          </cell>
        </row>
        <row r="253">
          <cell r="AN253" t="str">
            <v>省木球锦标赛团体第六+0.25 校木球精英赛个人二等奖+0.8 校木球精英赛双打二等奖+0.8（同一赛事取高分）</v>
          </cell>
          <cell r="AO253">
            <v>1.05</v>
          </cell>
          <cell r="AP253" t="str">
            <v>红歌赛三等奖+0.2</v>
          </cell>
          <cell r="AQ253">
            <v>0.2</v>
          </cell>
          <cell r="AR253">
            <v>2.25</v>
          </cell>
          <cell r="AS253">
            <v>82.1536</v>
          </cell>
          <cell r="AT253">
            <v>9.43</v>
          </cell>
          <cell r="AU253">
            <v>91.5836</v>
          </cell>
        </row>
        <row r="254">
          <cell r="C254" t="str">
            <v>201906061012</v>
          </cell>
          <cell r="D254">
            <v>61.912</v>
          </cell>
          <cell r="E254" t="str">
            <v>C</v>
          </cell>
          <cell r="F254">
            <v>8</v>
          </cell>
          <cell r="G254" t="str">
            <v>B</v>
          </cell>
          <cell r="H254">
            <v>5</v>
          </cell>
        </row>
        <row r="254">
          <cell r="K254">
            <v>22.4736</v>
          </cell>
          <cell r="L254">
            <v>1.95</v>
          </cell>
          <cell r="M254">
            <v>69.5</v>
          </cell>
        </row>
        <row r="254">
          <cell r="P254">
            <v>41.7</v>
          </cell>
          <cell r="Q254">
            <v>65</v>
          </cell>
          <cell r="R254">
            <v>6.5</v>
          </cell>
        </row>
        <row r="254">
          <cell r="T254">
            <v>0</v>
          </cell>
        </row>
        <row r="254">
          <cell r="V254">
            <v>0</v>
          </cell>
          <cell r="W254">
            <v>0</v>
          </cell>
        </row>
        <row r="254">
          <cell r="AB254">
            <v>0</v>
          </cell>
          <cell r="AC254" t="str">
            <v>就协干事C+0.5</v>
          </cell>
          <cell r="AD254" t="str">
            <v>就协干事C+0.5</v>
          </cell>
          <cell r="AE254">
            <v>0.5</v>
          </cell>
        </row>
        <row r="254">
          <cell r="AH254" t="str">
            <v>团日活动二等奖+0.1</v>
          </cell>
          <cell r="AI254">
            <v>0.1</v>
          </cell>
          <cell r="AJ254">
            <v>0.6</v>
          </cell>
        </row>
        <row r="254">
          <cell r="AP254" t="str">
            <v>红歌赛三等奖+0.2</v>
          </cell>
          <cell r="AQ254">
            <v>0.2</v>
          </cell>
          <cell r="AR254">
            <v>0.2</v>
          </cell>
          <cell r="AS254">
            <v>70.6736</v>
          </cell>
          <cell r="AT254">
            <v>0.8</v>
          </cell>
          <cell r="AU254">
            <v>71.4736</v>
          </cell>
        </row>
        <row r="255">
          <cell r="C255" t="str">
            <v>201906061822</v>
          </cell>
          <cell r="D255">
            <v>60.307</v>
          </cell>
          <cell r="E255" t="str">
            <v>C</v>
          </cell>
          <cell r="F255">
            <v>8</v>
          </cell>
          <cell r="G255" t="str">
            <v>B</v>
          </cell>
          <cell r="H255">
            <v>5</v>
          </cell>
          <cell r="I255" t="str">
            <v>院通报表扬+0.5</v>
          </cell>
          <cell r="J255">
            <v>0.5</v>
          </cell>
          <cell r="K255">
            <v>22.1421</v>
          </cell>
          <cell r="L255">
            <v>2.44</v>
          </cell>
          <cell r="M255">
            <v>74.4</v>
          </cell>
        </row>
        <row r="255">
          <cell r="P255">
            <v>44.64</v>
          </cell>
          <cell r="Q255">
            <v>75</v>
          </cell>
          <cell r="R255">
            <v>7.5</v>
          </cell>
        </row>
        <row r="255">
          <cell r="T255">
            <v>0</v>
          </cell>
        </row>
        <row r="255">
          <cell r="V255">
            <v>0</v>
          </cell>
          <cell r="W255">
            <v>0</v>
          </cell>
          <cell r="X255" t="str">
            <v>校重点团队队员</v>
          </cell>
          <cell r="Y255">
            <v>0.15</v>
          </cell>
        </row>
        <row r="255">
          <cell r="AB255">
            <v>0.15</v>
          </cell>
          <cell r="AC255" t="str">
            <v>生活A+1.5*1.2</v>
          </cell>
          <cell r="AD255" t="str">
            <v>生活A+1.5*1.2</v>
          </cell>
          <cell r="AE255">
            <v>1.8</v>
          </cell>
        </row>
        <row r="255">
          <cell r="AH255" t="str">
            <v>团日活动二等奖+0.1</v>
          </cell>
          <cell r="AI255">
            <v>0.1</v>
          </cell>
          <cell r="AJ255">
            <v>1.9</v>
          </cell>
        </row>
        <row r="255">
          <cell r="AP255" t="str">
            <v>红歌赛三等奖+0.2</v>
          </cell>
          <cell r="AQ255">
            <v>0.2</v>
          </cell>
          <cell r="AR255">
            <v>0.2</v>
          </cell>
          <cell r="AS255">
            <v>74.2821</v>
          </cell>
          <cell r="AT255">
            <v>2.25</v>
          </cell>
          <cell r="AU255">
            <v>76.5321</v>
          </cell>
        </row>
        <row r="256">
          <cell r="C256" t="str">
            <v>201906062019</v>
          </cell>
          <cell r="D256">
            <v>60.55</v>
          </cell>
          <cell r="E256" t="str">
            <v>C</v>
          </cell>
          <cell r="F256">
            <v>8</v>
          </cell>
          <cell r="G256" t="str">
            <v>B</v>
          </cell>
          <cell r="H256">
            <v>5</v>
          </cell>
          <cell r="I256" t="str">
            <v>院通报表扬+0.5*2</v>
          </cell>
          <cell r="J256">
            <v>1</v>
          </cell>
          <cell r="K256">
            <v>22.365</v>
          </cell>
          <cell r="L256">
            <v>3.21</v>
          </cell>
          <cell r="M256">
            <v>82.1</v>
          </cell>
          <cell r="N256" t="str">
            <v>英语六级+0.3、普通话+0.2</v>
          </cell>
          <cell r="O256">
            <v>0.5</v>
          </cell>
          <cell r="P256">
            <v>49.56</v>
          </cell>
          <cell r="Q256">
            <v>82</v>
          </cell>
          <cell r="R256">
            <v>8.2</v>
          </cell>
        </row>
        <row r="256">
          <cell r="T256">
            <v>0</v>
          </cell>
        </row>
        <row r="256">
          <cell r="V256">
            <v>0</v>
          </cell>
          <cell r="W256">
            <v>0</v>
          </cell>
        </row>
        <row r="256">
          <cell r="AB256">
            <v>0</v>
          </cell>
        </row>
        <row r="256">
          <cell r="AH256" t="str">
            <v>团日活动二等奖+0.1</v>
          </cell>
          <cell r="AI256">
            <v>0.1</v>
          </cell>
          <cell r="AJ256">
            <v>0.1</v>
          </cell>
        </row>
        <row r="256">
          <cell r="AP256" t="str">
            <v>红歌赛三等奖+0.2</v>
          </cell>
          <cell r="AQ256">
            <v>0.2</v>
          </cell>
          <cell r="AR256">
            <v>0.2</v>
          </cell>
          <cell r="AS256">
            <v>80.125</v>
          </cell>
          <cell r="AT256">
            <v>0.3</v>
          </cell>
          <cell r="AU256">
            <v>80.425</v>
          </cell>
        </row>
        <row r="257">
          <cell r="C257" t="str">
            <v>201906062127</v>
          </cell>
          <cell r="D257">
            <v>51.595</v>
          </cell>
          <cell r="E257" t="str">
            <v>C</v>
          </cell>
          <cell r="F257">
            <v>8</v>
          </cell>
          <cell r="G257" t="str">
            <v>B</v>
          </cell>
          <cell r="H257">
            <v>5</v>
          </cell>
        </row>
        <row r="257">
          <cell r="K257">
            <v>19.3785</v>
          </cell>
          <cell r="L257">
            <v>3.1</v>
          </cell>
          <cell r="M257">
            <v>81</v>
          </cell>
        </row>
        <row r="257">
          <cell r="P257">
            <v>48.6</v>
          </cell>
          <cell r="Q257">
            <v>73</v>
          </cell>
          <cell r="R257">
            <v>7.3</v>
          </cell>
        </row>
        <row r="257">
          <cell r="T257">
            <v>0</v>
          </cell>
        </row>
        <row r="257">
          <cell r="V257">
            <v>0</v>
          </cell>
          <cell r="W257">
            <v>0</v>
          </cell>
        </row>
        <row r="257">
          <cell r="AB257">
            <v>0</v>
          </cell>
        </row>
        <row r="257">
          <cell r="AH257" t="str">
            <v>团日活动二等奖+0.1</v>
          </cell>
          <cell r="AI257">
            <v>0.1</v>
          </cell>
          <cell r="AJ257">
            <v>0.1</v>
          </cell>
        </row>
        <row r="257">
          <cell r="AP257" t="str">
            <v>红歌赛三等奖+0.2</v>
          </cell>
          <cell r="AQ257">
            <v>0.2</v>
          </cell>
          <cell r="AR257">
            <v>0.2</v>
          </cell>
          <cell r="AS257">
            <v>75.2785</v>
          </cell>
          <cell r="AT257">
            <v>0.3</v>
          </cell>
          <cell r="AU257">
            <v>75.5785</v>
          </cell>
        </row>
        <row r="258">
          <cell r="C258" t="str">
            <v>201906062224</v>
          </cell>
          <cell r="D258">
            <v>60.607</v>
          </cell>
          <cell r="E258" t="str">
            <v>C</v>
          </cell>
          <cell r="F258">
            <v>8</v>
          </cell>
          <cell r="G258" t="str">
            <v>C</v>
          </cell>
          <cell r="H258">
            <v>3</v>
          </cell>
          <cell r="I258" t="str">
            <v>院通报表扬+0.5</v>
          </cell>
          <cell r="J258">
            <v>0.5</v>
          </cell>
          <cell r="K258">
            <v>21.6321</v>
          </cell>
          <cell r="L258">
            <v>2.73</v>
          </cell>
          <cell r="M258">
            <v>77.3</v>
          </cell>
          <cell r="N258" t="str">
            <v>英语六级+0.3</v>
          </cell>
          <cell r="O258">
            <v>0.3</v>
          </cell>
          <cell r="P258">
            <v>46.56</v>
          </cell>
          <cell r="Q258">
            <v>92</v>
          </cell>
          <cell r="R258">
            <v>9.2</v>
          </cell>
        </row>
        <row r="258">
          <cell r="T258">
            <v>0</v>
          </cell>
        </row>
        <row r="258">
          <cell r="V258">
            <v>0</v>
          </cell>
          <cell r="W258">
            <v>0</v>
          </cell>
          <cell r="X258" t="str">
            <v>校重点团队队员</v>
          </cell>
          <cell r="Y258">
            <v>0.15</v>
          </cell>
        </row>
        <row r="258">
          <cell r="AB258">
            <v>0.15</v>
          </cell>
          <cell r="AC258" t="str">
            <v>学习B+1，校星星索艺术团舞蹈队干事B+1*1.2</v>
          </cell>
          <cell r="AD258" t="str">
            <v>校星星索艺术团舞蹈队干事B+1，学习A+1.5*1.2</v>
          </cell>
          <cell r="AE258">
            <v>1.7</v>
          </cell>
          <cell r="AF258" t="str">
            <v>院级优秀团员+0.2</v>
          </cell>
          <cell r="AG258">
            <v>0.2</v>
          </cell>
          <cell r="AH258" t="str">
            <v>团日活动二等奖+0.1</v>
          </cell>
          <cell r="AI258">
            <v>0.1</v>
          </cell>
          <cell r="AJ258">
            <v>2</v>
          </cell>
          <cell r="AK258" t="str">
            <v>校舞蹈队+1</v>
          </cell>
          <cell r="AL258">
            <v>1</v>
          </cell>
        </row>
        <row r="258">
          <cell r="AP258" t="str">
            <v>红歌赛三等奖+0.2 院十佳+0.2</v>
          </cell>
          <cell r="AQ258">
            <v>0.2</v>
          </cell>
          <cell r="AR258">
            <v>1.2</v>
          </cell>
          <cell r="AS258">
            <v>77.3921</v>
          </cell>
          <cell r="AT258">
            <v>3.35</v>
          </cell>
          <cell r="AU258">
            <v>80.7421</v>
          </cell>
        </row>
        <row r="259">
          <cell r="C259" t="str">
            <v>201906062317</v>
          </cell>
          <cell r="D259">
            <v>61.657</v>
          </cell>
          <cell r="E259" t="str">
            <v>C</v>
          </cell>
          <cell r="F259">
            <v>8</v>
          </cell>
          <cell r="G259" t="str">
            <v>C</v>
          </cell>
          <cell r="H259">
            <v>3</v>
          </cell>
        </row>
        <row r="259">
          <cell r="K259">
            <v>21.7971</v>
          </cell>
          <cell r="L259">
            <v>1.6</v>
          </cell>
          <cell r="M259">
            <v>66</v>
          </cell>
        </row>
        <row r="259">
          <cell r="P259">
            <v>39.6</v>
          </cell>
          <cell r="Q259">
            <v>84</v>
          </cell>
          <cell r="R259">
            <v>8.4</v>
          </cell>
          <cell r="S259" t="str">
            <v>电子设计竞赛（21）校三+0.4</v>
          </cell>
          <cell r="T259">
            <v>0.4</v>
          </cell>
        </row>
        <row r="259">
          <cell r="V259">
            <v>0</v>
          </cell>
          <cell r="W259">
            <v>0.4</v>
          </cell>
          <cell r="X259" t="str">
            <v>校重点团队队员</v>
          </cell>
          <cell r="Y259">
            <v>0.15</v>
          </cell>
        </row>
        <row r="259">
          <cell r="AB259">
            <v>0.15</v>
          </cell>
          <cell r="AC259" t="str">
            <v>大学生发展中心学科部学员A+1.5</v>
          </cell>
          <cell r="AD259" t="str">
            <v>大学生发展中心学科部学员A+1.5</v>
          </cell>
          <cell r="AE259">
            <v>1.5</v>
          </cell>
        </row>
        <row r="259">
          <cell r="AH259" t="str">
            <v>团日活动二等奖+0.1</v>
          </cell>
          <cell r="AI259">
            <v>0.1</v>
          </cell>
          <cell r="AJ259">
            <v>1.6</v>
          </cell>
        </row>
        <row r="259">
          <cell r="AP259" t="str">
            <v>红歌赛三等奖+0.2</v>
          </cell>
          <cell r="AQ259">
            <v>0.2</v>
          </cell>
          <cell r="AR259">
            <v>0.2</v>
          </cell>
          <cell r="AS259">
            <v>69.7971</v>
          </cell>
          <cell r="AT259">
            <v>2.35</v>
          </cell>
          <cell r="AU259">
            <v>72.1471</v>
          </cell>
        </row>
        <row r="260">
          <cell r="C260" t="str">
            <v>201906062412</v>
          </cell>
          <cell r="D260">
            <v>61.462</v>
          </cell>
          <cell r="E260" t="str">
            <v>C</v>
          </cell>
          <cell r="F260">
            <v>8</v>
          </cell>
          <cell r="G260" t="str">
            <v>B</v>
          </cell>
          <cell r="H260">
            <v>5</v>
          </cell>
          <cell r="I260" t="str">
            <v>院通报表扬+0.5</v>
          </cell>
          <cell r="J260">
            <v>0.5</v>
          </cell>
          <cell r="K260">
            <v>22.4886</v>
          </cell>
          <cell r="L260">
            <v>1.53</v>
          </cell>
          <cell r="M260">
            <v>65.3</v>
          </cell>
        </row>
        <row r="260">
          <cell r="P260">
            <v>39.18</v>
          </cell>
          <cell r="Q260">
            <v>65</v>
          </cell>
          <cell r="R260">
            <v>6.5</v>
          </cell>
        </row>
        <row r="260">
          <cell r="T260">
            <v>0</v>
          </cell>
        </row>
        <row r="260">
          <cell r="V260">
            <v>0</v>
          </cell>
          <cell r="W260">
            <v>0</v>
          </cell>
        </row>
        <row r="260">
          <cell r="AB260">
            <v>0</v>
          </cell>
        </row>
        <row r="260">
          <cell r="AH260" t="str">
            <v>团日活动二等奖+0.1</v>
          </cell>
          <cell r="AI260">
            <v>0.1</v>
          </cell>
          <cell r="AJ260">
            <v>0.1</v>
          </cell>
        </row>
        <row r="260">
          <cell r="AP260" t="str">
            <v>红歌赛三等奖+0.2</v>
          </cell>
          <cell r="AQ260">
            <v>0.2</v>
          </cell>
          <cell r="AR260">
            <v>0.2</v>
          </cell>
          <cell r="AS260">
            <v>68.1686</v>
          </cell>
          <cell r="AT260">
            <v>0.3</v>
          </cell>
          <cell r="AU260">
            <v>68.4686</v>
          </cell>
        </row>
        <row r="261">
          <cell r="C261" t="str">
            <v>201906062522</v>
          </cell>
          <cell r="D261">
            <v>60.655</v>
          </cell>
          <cell r="E261" t="str">
            <v>C</v>
          </cell>
          <cell r="F261">
            <v>8</v>
          </cell>
          <cell r="G261" t="str">
            <v>B</v>
          </cell>
          <cell r="H261">
            <v>5</v>
          </cell>
        </row>
        <row r="261">
          <cell r="K261">
            <v>22.0965</v>
          </cell>
          <cell r="L261">
            <v>2.39</v>
          </cell>
          <cell r="M261">
            <v>73.9</v>
          </cell>
        </row>
        <row r="261">
          <cell r="P261">
            <v>44.34</v>
          </cell>
          <cell r="Q261">
            <v>78</v>
          </cell>
          <cell r="R261">
            <v>7.8</v>
          </cell>
        </row>
        <row r="261">
          <cell r="T261">
            <v>0</v>
          </cell>
        </row>
        <row r="261">
          <cell r="V261">
            <v>0</v>
          </cell>
          <cell r="W261">
            <v>0</v>
          </cell>
          <cell r="X261" t="str">
            <v>校重点团队队员</v>
          </cell>
          <cell r="Y261">
            <v>0.15</v>
          </cell>
        </row>
        <row r="261">
          <cell r="AB261">
            <v>0.15</v>
          </cell>
          <cell r="AC261" t="str">
            <v>调宣A+1.5*1.2</v>
          </cell>
          <cell r="AD261" t="str">
            <v>调宣A+1.5*1.2</v>
          </cell>
          <cell r="AE261">
            <v>1.8</v>
          </cell>
        </row>
        <row r="261">
          <cell r="AH261" t="str">
            <v>团日活动二等奖+0.1</v>
          </cell>
          <cell r="AI261">
            <v>0.1</v>
          </cell>
          <cell r="AJ261">
            <v>1.9</v>
          </cell>
        </row>
        <row r="261">
          <cell r="AP261" t="str">
            <v>红歌赛三等奖+0.2</v>
          </cell>
          <cell r="AQ261">
            <v>0.2</v>
          </cell>
          <cell r="AR261">
            <v>0.2</v>
          </cell>
          <cell r="AS261">
            <v>74.2365</v>
          </cell>
          <cell r="AT261">
            <v>2.25</v>
          </cell>
          <cell r="AU261">
            <v>76.4865</v>
          </cell>
        </row>
        <row r="262">
          <cell r="C262" t="str">
            <v>201806061007</v>
          </cell>
          <cell r="D262">
            <v>61.45</v>
          </cell>
          <cell r="E262" t="str">
            <v>C</v>
          </cell>
          <cell r="F262">
            <v>8</v>
          </cell>
          <cell r="G262" t="str">
            <v>B</v>
          </cell>
          <cell r="H262">
            <v>5</v>
          </cell>
          <cell r="I262" t="str">
            <v>院通报表扬+0.5</v>
          </cell>
          <cell r="J262">
            <v>0.5</v>
          </cell>
          <cell r="K262">
            <v>22.485</v>
          </cell>
          <cell r="L262">
            <v>0.54</v>
          </cell>
          <cell r="M262">
            <v>55.4</v>
          </cell>
        </row>
        <row r="262">
          <cell r="P262">
            <v>33.24</v>
          </cell>
          <cell r="Q262">
            <v>76</v>
          </cell>
          <cell r="R262">
            <v>7.6</v>
          </cell>
        </row>
        <row r="262">
          <cell r="T262">
            <v>0</v>
          </cell>
        </row>
        <row r="262">
          <cell r="V262">
            <v>0</v>
          </cell>
          <cell r="W262">
            <v>0</v>
          </cell>
        </row>
        <row r="262">
          <cell r="AB262">
            <v>0</v>
          </cell>
        </row>
        <row r="262">
          <cell r="AH262" t="str">
            <v>团日活动二等奖+0.1</v>
          </cell>
          <cell r="AI262">
            <v>0.1</v>
          </cell>
          <cell r="AJ262">
            <v>0.1</v>
          </cell>
        </row>
        <row r="262">
          <cell r="AP262" t="str">
            <v>红歌赛三等奖+0.2</v>
          </cell>
          <cell r="AQ262">
            <v>0.2</v>
          </cell>
          <cell r="AR262">
            <v>0.2</v>
          </cell>
          <cell r="AS262">
            <v>63.325</v>
          </cell>
          <cell r="AT262">
            <v>0.3</v>
          </cell>
          <cell r="AU262">
            <v>63.625</v>
          </cell>
        </row>
        <row r="263">
          <cell r="C263" t="str">
            <v>201906030809</v>
          </cell>
          <cell r="D263">
            <v>60.574</v>
          </cell>
          <cell r="E263" t="str">
            <v>C</v>
          </cell>
          <cell r="F263">
            <v>8</v>
          </cell>
          <cell r="G263" t="str">
            <v>A</v>
          </cell>
          <cell r="H263">
            <v>7</v>
          </cell>
        </row>
        <row r="263">
          <cell r="K263">
            <v>22.6722</v>
          </cell>
          <cell r="L263">
            <v>3.51</v>
          </cell>
          <cell r="M263">
            <v>85.1</v>
          </cell>
        </row>
        <row r="263">
          <cell r="P263">
            <v>51.06</v>
          </cell>
          <cell r="Q263">
            <v>75</v>
          </cell>
          <cell r="R263">
            <v>7.5</v>
          </cell>
        </row>
        <row r="263">
          <cell r="T263">
            <v>0</v>
          </cell>
        </row>
        <row r="263">
          <cell r="V263">
            <v>0</v>
          </cell>
          <cell r="W263">
            <v>0</v>
          </cell>
          <cell r="X263" t="str">
            <v>校重点团队队员</v>
          </cell>
          <cell r="Y263">
            <v>0.15</v>
          </cell>
        </row>
        <row r="263">
          <cell r="AB263">
            <v>0.15</v>
          </cell>
        </row>
        <row r="263">
          <cell r="AH263" t="str">
            <v>团日活动二等奖+0.1</v>
          </cell>
          <cell r="AI263">
            <v>0.1</v>
          </cell>
          <cell r="AJ263">
            <v>0.1</v>
          </cell>
        </row>
        <row r="263">
          <cell r="AP263" t="str">
            <v>红歌赛三等奖+0.2</v>
          </cell>
          <cell r="AQ263">
            <v>0.2</v>
          </cell>
          <cell r="AR263">
            <v>0.2</v>
          </cell>
          <cell r="AS263">
            <v>81.2322</v>
          </cell>
          <cell r="AT263">
            <v>0.45</v>
          </cell>
          <cell r="AU263">
            <v>81.6822</v>
          </cell>
        </row>
        <row r="264">
          <cell r="C264" t="str">
            <v>201906022022</v>
          </cell>
          <cell r="D264">
            <v>61.936</v>
          </cell>
          <cell r="E264" t="str">
            <v>C</v>
          </cell>
          <cell r="F264">
            <v>8</v>
          </cell>
          <cell r="G264" t="str">
            <v>A</v>
          </cell>
          <cell r="H264">
            <v>7</v>
          </cell>
        </row>
        <row r="264">
          <cell r="K264">
            <v>23.0808</v>
          </cell>
          <cell r="L264">
            <v>3.88</v>
          </cell>
          <cell r="M264">
            <v>88.8</v>
          </cell>
        </row>
        <row r="264">
          <cell r="P264">
            <v>53.28</v>
          </cell>
          <cell r="Q264">
            <v>79</v>
          </cell>
          <cell r="R264">
            <v>7.9</v>
          </cell>
          <cell r="S264" t="str">
            <v>高数竞赛（20+工科类）省三+0.4</v>
          </cell>
          <cell r="T264">
            <v>0.4</v>
          </cell>
        </row>
        <row r="264">
          <cell r="V264">
            <v>0</v>
          </cell>
          <cell r="W264">
            <v>0.4</v>
          </cell>
          <cell r="X264" t="str">
            <v>校重点团队负责人</v>
          </cell>
          <cell r="Y264">
            <v>0.3</v>
          </cell>
        </row>
        <row r="264">
          <cell r="AB264">
            <v>0.3</v>
          </cell>
          <cell r="AC264" t="str">
            <v>绿色环保协会策划部部长B+1*1.2</v>
          </cell>
          <cell r="AD264" t="str">
            <v>绿色环保协会策划部部长B+1*1.2</v>
          </cell>
          <cell r="AE264">
            <v>1.2</v>
          </cell>
          <cell r="AF264" t="str">
            <v>院级优秀团员+0.2</v>
          </cell>
          <cell r="AG264">
            <v>0.2</v>
          </cell>
          <cell r="AH264" t="str">
            <v>团日活动二等奖+0.1</v>
          </cell>
          <cell r="AI264">
            <v>0.1</v>
          </cell>
          <cell r="AJ264">
            <v>1.5</v>
          </cell>
        </row>
        <row r="264">
          <cell r="AP264" t="str">
            <v>红歌赛三等奖+0.2</v>
          </cell>
          <cell r="AQ264">
            <v>0.2</v>
          </cell>
          <cell r="AR264">
            <v>0.2</v>
          </cell>
          <cell r="AS264">
            <v>84.2608</v>
          </cell>
          <cell r="AT264">
            <v>2.4</v>
          </cell>
          <cell r="AU264">
            <v>86.6608</v>
          </cell>
        </row>
        <row r="265">
          <cell r="C265" t="str">
            <v>201906030116</v>
          </cell>
          <cell r="D265">
            <v>60.688</v>
          </cell>
          <cell r="E265" t="str">
            <v>C</v>
          </cell>
          <cell r="F265">
            <v>8</v>
          </cell>
          <cell r="G265" t="str">
            <v>C</v>
          </cell>
          <cell r="H265">
            <v>3</v>
          </cell>
        </row>
        <row r="265">
          <cell r="K265">
            <v>21.5064</v>
          </cell>
          <cell r="L265">
            <v>1.95</v>
          </cell>
          <cell r="M265">
            <v>69.5</v>
          </cell>
        </row>
        <row r="265">
          <cell r="P265">
            <v>41.7</v>
          </cell>
          <cell r="Q265">
            <v>83</v>
          </cell>
          <cell r="R265">
            <v>8.3</v>
          </cell>
        </row>
        <row r="265">
          <cell r="T265">
            <v>0</v>
          </cell>
        </row>
        <row r="265">
          <cell r="V265">
            <v>0</v>
          </cell>
          <cell r="W265">
            <v>0</v>
          </cell>
        </row>
        <row r="265">
          <cell r="AB265">
            <v>0</v>
          </cell>
        </row>
        <row r="265">
          <cell r="AH265" t="str">
            <v>团日活动二等奖+0.1</v>
          </cell>
          <cell r="AI265">
            <v>0.1</v>
          </cell>
          <cell r="AJ265">
            <v>0.1</v>
          </cell>
        </row>
        <row r="265">
          <cell r="AP265" t="str">
            <v>红歌赛三等奖+0.2</v>
          </cell>
          <cell r="AQ265">
            <v>0.2</v>
          </cell>
          <cell r="AR265">
            <v>0.2</v>
          </cell>
          <cell r="AS265">
            <v>71.5064</v>
          </cell>
          <cell r="AT265">
            <v>0.3</v>
          </cell>
          <cell r="AU265">
            <v>71.8064</v>
          </cell>
        </row>
        <row r="266">
          <cell r="C266" t="str">
            <v>201706060822</v>
          </cell>
          <cell r="D266">
            <v>61.162</v>
          </cell>
          <cell r="E266" t="str">
            <v>C</v>
          </cell>
          <cell r="F266">
            <v>8</v>
          </cell>
          <cell r="G266" t="str">
            <v>B</v>
          </cell>
          <cell r="H266">
            <v>5</v>
          </cell>
        </row>
        <row r="266">
          <cell r="K266">
            <v>22.2486</v>
          </cell>
          <cell r="L266">
            <v>0.36</v>
          </cell>
          <cell r="M266">
            <v>53.6</v>
          </cell>
        </row>
        <row r="266">
          <cell r="P266">
            <v>32.16</v>
          </cell>
          <cell r="Q266">
            <v>0</v>
          </cell>
          <cell r="R266">
            <v>0</v>
          </cell>
        </row>
        <row r="266">
          <cell r="T266">
            <v>0</v>
          </cell>
        </row>
        <row r="266">
          <cell r="V266">
            <v>0</v>
          </cell>
          <cell r="W266">
            <v>0</v>
          </cell>
        </row>
        <row r="266">
          <cell r="AB266">
            <v>0</v>
          </cell>
        </row>
        <row r="266">
          <cell r="AH266" t="str">
            <v>团日活动二等奖+0.1</v>
          </cell>
          <cell r="AI266">
            <v>0.1</v>
          </cell>
          <cell r="AJ266">
            <v>0.1</v>
          </cell>
        </row>
        <row r="266">
          <cell r="AP266" t="str">
            <v>红歌赛三等奖+0.3</v>
          </cell>
          <cell r="AQ266">
            <v>0.2</v>
          </cell>
          <cell r="AR266">
            <v>0.2</v>
          </cell>
          <cell r="AS266">
            <v>54.4086</v>
          </cell>
          <cell r="AT266">
            <v>0.3</v>
          </cell>
          <cell r="AU266">
            <v>54.7086</v>
          </cell>
        </row>
        <row r="267">
          <cell r="C267" t="str">
            <v>201806050724</v>
          </cell>
          <cell r="D267">
            <v>60.631</v>
          </cell>
        </row>
        <row r="267">
          <cell r="G267" t="str">
            <v>B</v>
          </cell>
          <cell r="H267">
            <v>5</v>
          </cell>
        </row>
        <row r="267">
          <cell r="Q267" t="e">
            <v>#N/A</v>
          </cell>
          <cell r="R267" t="e">
            <v>#N/A</v>
          </cell>
        </row>
        <row r="267">
          <cell r="AH267" t="str">
            <v>团日活动二等奖+0.1</v>
          </cell>
        </row>
        <row r="267">
          <cell r="AP267" t="str">
            <v>红歌赛三等奖+0.2</v>
          </cell>
          <cell r="AQ267">
            <v>0.2</v>
          </cell>
        </row>
        <row r="268">
          <cell r="C268" t="str">
            <v>201806060101</v>
          </cell>
          <cell r="D268">
            <v>57.25</v>
          </cell>
        </row>
        <row r="268">
          <cell r="G268" t="str">
            <v>C</v>
          </cell>
          <cell r="H268">
            <v>3</v>
          </cell>
        </row>
        <row r="268">
          <cell r="Q268" t="e">
            <v>#N/A</v>
          </cell>
          <cell r="R268" t="e">
            <v>#N/A</v>
          </cell>
        </row>
        <row r="268">
          <cell r="AH268" t="str">
            <v>团日活动二等奖+0.1</v>
          </cell>
        </row>
        <row r="268">
          <cell r="AP268" t="str">
            <v>红歌赛三等奖+0.2</v>
          </cell>
          <cell r="AQ268">
            <v>0.2</v>
          </cell>
        </row>
        <row r="269">
          <cell r="C269" t="str">
            <v>201906060704</v>
          </cell>
          <cell r="D269">
            <v>60.643</v>
          </cell>
        </row>
        <row r="269">
          <cell r="G269" t="str">
            <v>B</v>
          </cell>
          <cell r="H269">
            <v>5</v>
          </cell>
        </row>
        <row r="269">
          <cell r="Q269" t="e">
            <v>#N/A</v>
          </cell>
          <cell r="R269" t="e">
            <v>#N/A</v>
          </cell>
        </row>
        <row r="269">
          <cell r="AH269" t="str">
            <v>团日活动二等奖+0.1</v>
          </cell>
        </row>
        <row r="269">
          <cell r="AP269" t="str">
            <v>红歌赛三等奖+0.2</v>
          </cell>
          <cell r="AQ269">
            <v>0.2</v>
          </cell>
        </row>
        <row r="270">
          <cell r="C270" t="str">
            <v>201906060719</v>
          </cell>
          <cell r="D270">
            <v>61.831</v>
          </cell>
        </row>
        <row r="270">
          <cell r="G270" t="str">
            <v>B</v>
          </cell>
          <cell r="H270">
            <v>5</v>
          </cell>
        </row>
        <row r="270">
          <cell r="N270" t="str">
            <v>英语六级+0.3木球裁判+0.2</v>
          </cell>
        </row>
        <row r="270">
          <cell r="Q270" t="e">
            <v>#N/A</v>
          </cell>
          <cell r="R270" t="e">
            <v>#N/A</v>
          </cell>
        </row>
        <row r="270">
          <cell r="AH270" t="str">
            <v>团日活动二等奖+0.1</v>
          </cell>
        </row>
        <row r="270">
          <cell r="AK270" t="str">
            <v>校木球队+1</v>
          </cell>
          <cell r="AL270">
            <v>1</v>
          </cell>
        </row>
        <row r="270">
          <cell r="AN270" t="str">
            <v>校木球大院赛男团第一+0.5 全国木球锦标赛团体第四+0.3 省木球锦标赛团体第三+0.4 杭州市公开赛男子个人第三+0.6 木球精英赛个人一等奖+1（同类比赛取最高分）</v>
          </cell>
          <cell r="AO270">
            <v>2.5</v>
          </cell>
          <cell r="AP270" t="str">
            <v>红歌赛三等奖+0.2</v>
          </cell>
          <cell r="AQ270">
            <v>0.2</v>
          </cell>
        </row>
        <row r="271">
          <cell r="C271" t="str">
            <v>201906060720</v>
          </cell>
          <cell r="D271">
            <v>61.762</v>
          </cell>
        </row>
        <row r="271">
          <cell r="G271" t="str">
            <v>B</v>
          </cell>
          <cell r="H271">
            <v>5</v>
          </cell>
          <cell r="I271" t="str">
            <v>院通报表扬+0.5</v>
          </cell>
          <cell r="J271">
            <v>0.5</v>
          </cell>
        </row>
        <row r="271">
          <cell r="Q271" t="e">
            <v>#N/A</v>
          </cell>
          <cell r="R271" t="e">
            <v>#N/A</v>
          </cell>
        </row>
        <row r="271">
          <cell r="AH271" t="str">
            <v>团日活动二等奖+0.1</v>
          </cell>
        </row>
        <row r="271">
          <cell r="AP271" t="str">
            <v>红歌赛三等奖+0.2</v>
          </cell>
          <cell r="AQ271">
            <v>0.2</v>
          </cell>
        </row>
        <row r="272">
          <cell r="C272" t="str">
            <v>201906060803</v>
          </cell>
          <cell r="D272">
            <v>52.486</v>
          </cell>
        </row>
        <row r="272">
          <cell r="G272" t="str">
            <v>C</v>
          </cell>
          <cell r="H272">
            <v>3</v>
          </cell>
        </row>
        <row r="272">
          <cell r="N272" t="str">
            <v>英语六级+0.3木球裁判+0.2</v>
          </cell>
        </row>
        <row r="272">
          <cell r="Q272" t="e">
            <v>#N/A</v>
          </cell>
          <cell r="R272" t="e">
            <v>#N/A</v>
          </cell>
        </row>
        <row r="272">
          <cell r="AH272" t="str">
            <v>团日活动二等奖+0.1</v>
          </cell>
        </row>
        <row r="272">
          <cell r="AP272" t="str">
            <v>红歌赛三等奖+0.2</v>
          </cell>
          <cell r="AQ272">
            <v>0.2</v>
          </cell>
        </row>
        <row r="273">
          <cell r="C273" t="str">
            <v>201906060806</v>
          </cell>
        </row>
        <row r="273">
          <cell r="G273" t="str">
            <v>C</v>
          </cell>
          <cell r="H273">
            <v>3</v>
          </cell>
          <cell r="I273" t="str">
            <v>院通报表扬+0.5</v>
          </cell>
          <cell r="J273">
            <v>0.5</v>
          </cell>
        </row>
        <row r="273">
          <cell r="N273" t="str">
            <v>英语六级+0.3普通话证书+0.2</v>
          </cell>
        </row>
        <row r="273">
          <cell r="Q273" t="e">
            <v>#N/A</v>
          </cell>
          <cell r="R273" t="e">
            <v>#N/A</v>
          </cell>
        </row>
        <row r="273">
          <cell r="AH273" t="str">
            <v>团日活动二等奖+0.1</v>
          </cell>
        </row>
        <row r="273">
          <cell r="AP273" t="str">
            <v>红歌赛三等奖+0.2</v>
          </cell>
          <cell r="AQ273">
            <v>0.2</v>
          </cell>
        </row>
        <row r="274">
          <cell r="C274" t="str">
            <v>201906060809</v>
          </cell>
        </row>
        <row r="274">
          <cell r="G274" t="str">
            <v>C</v>
          </cell>
          <cell r="H274">
            <v>3</v>
          </cell>
        </row>
        <row r="274">
          <cell r="Q274" t="e">
            <v>#N/A</v>
          </cell>
          <cell r="R274" t="e">
            <v>#N/A</v>
          </cell>
        </row>
        <row r="274">
          <cell r="AH274" t="str">
            <v>团日活动二等奖+0.1</v>
          </cell>
        </row>
        <row r="274">
          <cell r="AP274" t="str">
            <v>红歌赛三等奖+0.2</v>
          </cell>
          <cell r="AQ274">
            <v>0.2</v>
          </cell>
        </row>
        <row r="275">
          <cell r="C275" t="str">
            <v>201906060810</v>
          </cell>
        </row>
        <row r="275">
          <cell r="G275" t="str">
            <v>C</v>
          </cell>
          <cell r="H275">
            <v>3</v>
          </cell>
        </row>
        <row r="275">
          <cell r="Q275" t="e">
            <v>#N/A</v>
          </cell>
          <cell r="R275" t="e">
            <v>#N/A</v>
          </cell>
        </row>
        <row r="275">
          <cell r="AH275" t="str">
            <v>团日活动二等奖+0.1</v>
          </cell>
        </row>
        <row r="275">
          <cell r="AP275" t="str">
            <v>红歌赛三等奖+0.2</v>
          </cell>
          <cell r="AQ275">
            <v>0.2</v>
          </cell>
        </row>
        <row r="276">
          <cell r="C276" t="str">
            <v>201906060818</v>
          </cell>
        </row>
        <row r="276">
          <cell r="G276" t="str">
            <v>C</v>
          </cell>
          <cell r="H276">
            <v>3</v>
          </cell>
        </row>
        <row r="276">
          <cell r="Q276" t="e">
            <v>#N/A</v>
          </cell>
          <cell r="R276" t="e">
            <v>#N/A</v>
          </cell>
        </row>
        <row r="276">
          <cell r="AH276" t="str">
            <v>团日活动二等奖+0.1</v>
          </cell>
        </row>
        <row r="276">
          <cell r="AP276" t="str">
            <v>红歌赛三等奖+0.2</v>
          </cell>
          <cell r="AQ276">
            <v>0.2</v>
          </cell>
        </row>
        <row r="277">
          <cell r="C277" t="str">
            <v>201906060823</v>
          </cell>
        </row>
        <row r="277">
          <cell r="G277" t="str">
            <v>B</v>
          </cell>
          <cell r="H277">
            <v>5</v>
          </cell>
        </row>
        <row r="277">
          <cell r="Q277" t="e">
            <v>#N/A</v>
          </cell>
          <cell r="R277" t="e">
            <v>#N/A</v>
          </cell>
        </row>
        <row r="277">
          <cell r="AH277" t="str">
            <v>团日活动二等奖+0.1</v>
          </cell>
        </row>
        <row r="277">
          <cell r="AP277" t="str">
            <v>红歌赛三等奖+0.2</v>
          </cell>
          <cell r="AQ277">
            <v>0.2</v>
          </cell>
        </row>
        <row r="278">
          <cell r="C278" t="str">
            <v>201906061004</v>
          </cell>
        </row>
        <row r="278">
          <cell r="G278" t="str">
            <v>B</v>
          </cell>
          <cell r="H278">
            <v>5</v>
          </cell>
        </row>
        <row r="278">
          <cell r="Q278" t="e">
            <v>#N/A</v>
          </cell>
          <cell r="R278" t="e">
            <v>#N/A</v>
          </cell>
        </row>
        <row r="278">
          <cell r="AH278" t="str">
            <v>团日活动二等奖+0.1</v>
          </cell>
        </row>
        <row r="278">
          <cell r="AP278" t="str">
            <v>红歌赛三等奖+0.2</v>
          </cell>
          <cell r="AQ278">
            <v>0.2</v>
          </cell>
        </row>
        <row r="279">
          <cell r="C279" t="str">
            <v>201906061012</v>
          </cell>
        </row>
        <row r="279">
          <cell r="G279" t="str">
            <v>B</v>
          </cell>
          <cell r="H279">
            <v>5</v>
          </cell>
        </row>
        <row r="279">
          <cell r="Q279" t="e">
            <v>#N/A</v>
          </cell>
          <cell r="R279" t="e">
            <v>#N/A</v>
          </cell>
        </row>
        <row r="279">
          <cell r="AH279" t="str">
            <v>团日活动二等奖+0.1</v>
          </cell>
        </row>
        <row r="279">
          <cell r="AP279" t="str">
            <v>红歌赛三等奖+0.2</v>
          </cell>
          <cell r="AQ279">
            <v>0.2</v>
          </cell>
        </row>
        <row r="280">
          <cell r="C280" t="str">
            <v>201906061822</v>
          </cell>
        </row>
        <row r="280">
          <cell r="G280" t="str">
            <v>B</v>
          </cell>
          <cell r="H280">
            <v>5</v>
          </cell>
        </row>
        <row r="280">
          <cell r="Q280" t="e">
            <v>#N/A</v>
          </cell>
          <cell r="R280" t="e">
            <v>#N/A</v>
          </cell>
        </row>
        <row r="280">
          <cell r="AH280" t="str">
            <v>团日活动二等奖+0.1</v>
          </cell>
        </row>
        <row r="280">
          <cell r="AP280" t="str">
            <v>红歌赛三等奖+0.2</v>
          </cell>
          <cell r="AQ280">
            <v>0.2</v>
          </cell>
        </row>
        <row r="281">
          <cell r="C281" t="str">
            <v>201906062019</v>
          </cell>
        </row>
        <row r="281">
          <cell r="G281" t="str">
            <v>B</v>
          </cell>
          <cell r="H281">
            <v>5</v>
          </cell>
        </row>
        <row r="281">
          <cell r="Q281" t="e">
            <v>#N/A</v>
          </cell>
          <cell r="R281" t="e">
            <v>#N/A</v>
          </cell>
        </row>
        <row r="281">
          <cell r="AH281" t="str">
            <v>团日活动二等奖+0.1</v>
          </cell>
        </row>
        <row r="281">
          <cell r="AP281" t="str">
            <v>红歌赛三等奖+0.2</v>
          </cell>
          <cell r="AQ281">
            <v>0.2</v>
          </cell>
        </row>
        <row r="282">
          <cell r="C282" t="str">
            <v>201906062127</v>
          </cell>
        </row>
        <row r="282">
          <cell r="G282" t="str">
            <v>B</v>
          </cell>
          <cell r="H282">
            <v>5</v>
          </cell>
        </row>
        <row r="282">
          <cell r="N282" t="str">
            <v>英语六级+0.3计算机二级+0.3</v>
          </cell>
        </row>
        <row r="282">
          <cell r="Q282" t="e">
            <v>#N/A</v>
          </cell>
          <cell r="R282" t="e">
            <v>#N/A</v>
          </cell>
        </row>
        <row r="282">
          <cell r="AH282" t="str">
            <v>团日活动二等奖+0.1</v>
          </cell>
        </row>
        <row r="282">
          <cell r="AP282" t="str">
            <v>红歌赛三等奖+0.2</v>
          </cell>
          <cell r="AQ282">
            <v>0.2</v>
          </cell>
        </row>
        <row r="283">
          <cell r="C283" t="str">
            <v>201906062224</v>
          </cell>
        </row>
        <row r="283">
          <cell r="G283" t="str">
            <v>C</v>
          </cell>
          <cell r="H283">
            <v>3</v>
          </cell>
        </row>
        <row r="283">
          <cell r="Q283" t="e">
            <v>#N/A</v>
          </cell>
          <cell r="R283" t="e">
            <v>#N/A</v>
          </cell>
        </row>
        <row r="283">
          <cell r="AH283" t="str">
            <v>团日活动二等奖+0.1</v>
          </cell>
        </row>
        <row r="283">
          <cell r="AP283" t="str">
            <v>红歌赛三等奖+0.2</v>
          </cell>
          <cell r="AQ283">
            <v>0.2</v>
          </cell>
        </row>
        <row r="284">
          <cell r="C284" t="str">
            <v>201906062317</v>
          </cell>
        </row>
        <row r="284">
          <cell r="G284" t="str">
            <v>C</v>
          </cell>
          <cell r="H284">
            <v>3</v>
          </cell>
        </row>
        <row r="284">
          <cell r="Q284" t="e">
            <v>#N/A</v>
          </cell>
          <cell r="R284" t="e">
            <v>#N/A</v>
          </cell>
        </row>
        <row r="284">
          <cell r="AH284" t="str">
            <v>团日活动二等奖+0.1</v>
          </cell>
        </row>
        <row r="284">
          <cell r="AP284" t="str">
            <v>红歌赛三等奖+0.2</v>
          </cell>
          <cell r="AQ284">
            <v>0.2</v>
          </cell>
        </row>
        <row r="285">
          <cell r="C285" t="str">
            <v>201906062412</v>
          </cell>
        </row>
        <row r="285">
          <cell r="G285" t="str">
            <v>B</v>
          </cell>
          <cell r="H285">
            <v>5</v>
          </cell>
        </row>
        <row r="285">
          <cell r="Q285" t="e">
            <v>#N/A</v>
          </cell>
          <cell r="R285" t="e">
            <v>#N/A</v>
          </cell>
        </row>
        <row r="285">
          <cell r="AH285" t="str">
            <v>团日活动二等奖+0.1</v>
          </cell>
        </row>
        <row r="285">
          <cell r="AP285" t="str">
            <v>红歌赛三等奖+0.2</v>
          </cell>
          <cell r="AQ285">
            <v>0.2</v>
          </cell>
        </row>
        <row r="286">
          <cell r="C286" t="str">
            <v>201906062522</v>
          </cell>
        </row>
        <row r="286">
          <cell r="G286" t="str">
            <v>B</v>
          </cell>
          <cell r="H286">
            <v>5</v>
          </cell>
        </row>
        <row r="286">
          <cell r="Q286" t="e">
            <v>#N/A</v>
          </cell>
          <cell r="R286" t="e">
            <v>#N/A</v>
          </cell>
        </row>
        <row r="286">
          <cell r="AH286" t="str">
            <v>团日活动二等奖+0.1</v>
          </cell>
        </row>
        <row r="286">
          <cell r="AP286" t="str">
            <v>红歌赛三等奖+0.2</v>
          </cell>
          <cell r="AQ286">
            <v>0.2</v>
          </cell>
        </row>
        <row r="287">
          <cell r="C287" t="str">
            <v>201806061007</v>
          </cell>
        </row>
        <row r="287">
          <cell r="G287" t="str">
            <v>B</v>
          </cell>
          <cell r="H287">
            <v>5</v>
          </cell>
        </row>
        <row r="287">
          <cell r="Q287" t="e">
            <v>#N/A</v>
          </cell>
          <cell r="R287" t="e">
            <v>#N/A</v>
          </cell>
        </row>
        <row r="287">
          <cell r="AH287" t="str">
            <v>团日活动二等奖+0.1</v>
          </cell>
        </row>
        <row r="287">
          <cell r="AP287" t="str">
            <v>红歌赛三等奖+0.2</v>
          </cell>
          <cell r="AQ287">
            <v>0.2</v>
          </cell>
        </row>
        <row r="288">
          <cell r="C288" t="str">
            <v>201906030809</v>
          </cell>
        </row>
        <row r="288">
          <cell r="G288" t="str">
            <v>A</v>
          </cell>
          <cell r="H288">
            <v>7</v>
          </cell>
        </row>
        <row r="288">
          <cell r="N288" t="str">
            <v>英语四级+0.2</v>
          </cell>
        </row>
        <row r="288">
          <cell r="Q288" t="e">
            <v>#N/A</v>
          </cell>
          <cell r="R288" t="e">
            <v>#N/A</v>
          </cell>
        </row>
        <row r="288">
          <cell r="AH288" t="str">
            <v>团日活动二等奖+0.1</v>
          </cell>
        </row>
        <row r="288">
          <cell r="AP288" t="str">
            <v>红歌赛三等奖+0.2</v>
          </cell>
          <cell r="AQ288">
            <v>0.2</v>
          </cell>
        </row>
        <row r="289">
          <cell r="C289" t="str">
            <v>201906022022</v>
          </cell>
        </row>
        <row r="289">
          <cell r="G289" t="str">
            <v>A</v>
          </cell>
          <cell r="H289">
            <v>7</v>
          </cell>
        </row>
        <row r="289">
          <cell r="Q289" t="e">
            <v>#N/A</v>
          </cell>
          <cell r="R289" t="e">
            <v>#N/A</v>
          </cell>
        </row>
        <row r="289">
          <cell r="AH289" t="str">
            <v>团日活动二等奖+0.1</v>
          </cell>
        </row>
        <row r="289">
          <cell r="AP289" t="str">
            <v>红歌赛三等奖+0.2</v>
          </cell>
          <cell r="AQ289">
            <v>0.2</v>
          </cell>
        </row>
        <row r="290">
          <cell r="C290" t="str">
            <v>201906021911</v>
          </cell>
        </row>
        <row r="290">
          <cell r="G290" t="str">
            <v>C</v>
          </cell>
          <cell r="H290">
            <v>3</v>
          </cell>
        </row>
        <row r="290">
          <cell r="Q290" t="e">
            <v>#N/A</v>
          </cell>
          <cell r="R290" t="e">
            <v>#N/A</v>
          </cell>
        </row>
        <row r="290">
          <cell r="AH290" t="str">
            <v>团日活动二等奖+0.1</v>
          </cell>
        </row>
        <row r="290">
          <cell r="AP290" t="str">
            <v>红歌赛三等奖+0.2</v>
          </cell>
          <cell r="AQ290">
            <v>0.2</v>
          </cell>
        </row>
        <row r="291">
          <cell r="C291" t="str">
            <v>201706060822</v>
          </cell>
        </row>
        <row r="291">
          <cell r="G291" t="str">
            <v>B</v>
          </cell>
          <cell r="H291">
            <v>5</v>
          </cell>
        </row>
        <row r="291">
          <cell r="Q291" t="e">
            <v>#N/A</v>
          </cell>
          <cell r="R291" t="e">
            <v>#N/A</v>
          </cell>
        </row>
        <row r="291">
          <cell r="AH291" t="str">
            <v>团日活动二等奖+0.1</v>
          </cell>
        </row>
        <row r="291">
          <cell r="AP291" t="str">
            <v>红歌赛三等奖+0.2</v>
          </cell>
          <cell r="AQ291">
            <v>0.2</v>
          </cell>
        </row>
        <row r="292">
          <cell r="C292" t="str">
            <v>201906021101</v>
          </cell>
          <cell r="D292">
            <v>60.06471</v>
          </cell>
          <cell r="E292" t="str">
            <v>B</v>
          </cell>
          <cell r="F292">
            <v>10</v>
          </cell>
          <cell r="G292" t="str">
            <v>B</v>
          </cell>
          <cell r="H292">
            <v>5</v>
          </cell>
        </row>
        <row r="292">
          <cell r="K292">
            <v>22.519413</v>
          </cell>
          <cell r="L292">
            <v>2.62</v>
          </cell>
          <cell r="M292">
            <v>76.2</v>
          </cell>
        </row>
        <row r="292">
          <cell r="P292">
            <v>45.72</v>
          </cell>
          <cell r="Q292">
            <v>87</v>
          </cell>
          <cell r="R292">
            <v>8.7</v>
          </cell>
        </row>
        <row r="292">
          <cell r="T292">
            <v>0</v>
          </cell>
        </row>
        <row r="292">
          <cell r="W292">
            <v>0</v>
          </cell>
        </row>
        <row r="292">
          <cell r="AB292">
            <v>0</v>
          </cell>
        </row>
        <row r="292">
          <cell r="AJ292">
            <v>0</v>
          </cell>
        </row>
        <row r="292">
          <cell r="AR292">
            <v>0</v>
          </cell>
          <cell r="AS292">
            <v>76.939413</v>
          </cell>
          <cell r="AT292">
            <v>0</v>
          </cell>
          <cell r="AU292">
            <v>76.939413</v>
          </cell>
        </row>
        <row r="293">
          <cell r="C293" t="str">
            <v>201906021105</v>
          </cell>
          <cell r="D293">
            <v>60.67059</v>
          </cell>
          <cell r="E293" t="str">
            <v>B</v>
          </cell>
          <cell r="F293">
            <v>10</v>
          </cell>
          <cell r="G293" t="str">
            <v>B</v>
          </cell>
          <cell r="H293">
            <v>5</v>
          </cell>
        </row>
        <row r="293">
          <cell r="K293">
            <v>22.701177</v>
          </cell>
          <cell r="L293">
            <v>2.46</v>
          </cell>
          <cell r="M293">
            <v>74.6</v>
          </cell>
        </row>
        <row r="293">
          <cell r="P293">
            <v>44.76</v>
          </cell>
          <cell r="Q293">
            <v>69</v>
          </cell>
          <cell r="R293">
            <v>6.9</v>
          </cell>
        </row>
        <row r="293">
          <cell r="T293">
            <v>0</v>
          </cell>
        </row>
        <row r="293">
          <cell r="W293">
            <v>0</v>
          </cell>
        </row>
        <row r="293">
          <cell r="AB293">
            <v>0</v>
          </cell>
        </row>
        <row r="293">
          <cell r="AJ293">
            <v>0</v>
          </cell>
        </row>
        <row r="293">
          <cell r="AR293">
            <v>0</v>
          </cell>
          <cell r="AS293">
            <v>74.361177</v>
          </cell>
          <cell r="AT293">
            <v>0</v>
          </cell>
          <cell r="AU293">
            <v>74.361177</v>
          </cell>
        </row>
        <row r="294">
          <cell r="C294" t="str">
            <v>201906021137</v>
          </cell>
          <cell r="D294">
            <v>60.80294</v>
          </cell>
          <cell r="E294" t="str">
            <v>B</v>
          </cell>
          <cell r="F294">
            <v>10</v>
          </cell>
          <cell r="G294" t="str">
            <v>A</v>
          </cell>
          <cell r="H294">
            <v>7</v>
          </cell>
        </row>
        <row r="294">
          <cell r="K294">
            <v>23.340882</v>
          </cell>
          <cell r="L294">
            <v>3.37</v>
          </cell>
          <cell r="M294">
            <v>83.7</v>
          </cell>
        </row>
        <row r="294">
          <cell r="P294">
            <v>50.22</v>
          </cell>
          <cell r="Q294">
            <v>82</v>
          </cell>
          <cell r="R294">
            <v>8.2</v>
          </cell>
        </row>
        <row r="294">
          <cell r="T294">
            <v>0</v>
          </cell>
        </row>
        <row r="294">
          <cell r="W294">
            <v>0</v>
          </cell>
        </row>
        <row r="294">
          <cell r="AB294">
            <v>0</v>
          </cell>
        </row>
        <row r="294">
          <cell r="AJ294">
            <v>0</v>
          </cell>
        </row>
        <row r="294">
          <cell r="AR294">
            <v>0</v>
          </cell>
          <cell r="AS294">
            <v>81.760882</v>
          </cell>
          <cell r="AT294">
            <v>0</v>
          </cell>
          <cell r="AU294">
            <v>81.760882</v>
          </cell>
        </row>
        <row r="295">
          <cell r="C295" t="str">
            <v>201906022913</v>
          </cell>
          <cell r="D295">
            <v>59.64706</v>
          </cell>
          <cell r="E295" t="str">
            <v>B</v>
          </cell>
          <cell r="F295">
            <v>10</v>
          </cell>
          <cell r="G295" t="str">
            <v>B</v>
          </cell>
          <cell r="H295">
            <v>5</v>
          </cell>
        </row>
        <row r="295">
          <cell r="K295">
            <v>22.394118</v>
          </cell>
          <cell r="L295">
            <v>2.82</v>
          </cell>
          <cell r="M295">
            <v>78.2</v>
          </cell>
        </row>
        <row r="295">
          <cell r="P295">
            <v>46.92</v>
          </cell>
          <cell r="Q295">
            <v>79</v>
          </cell>
          <cell r="R295">
            <v>7.9</v>
          </cell>
        </row>
        <row r="295">
          <cell r="T295">
            <v>0</v>
          </cell>
        </row>
        <row r="295">
          <cell r="W295">
            <v>0</v>
          </cell>
        </row>
        <row r="295">
          <cell r="AB295">
            <v>0</v>
          </cell>
        </row>
        <row r="295">
          <cell r="AJ295">
            <v>0</v>
          </cell>
        </row>
        <row r="295">
          <cell r="AR295">
            <v>0</v>
          </cell>
          <cell r="AS295">
            <v>77.214118</v>
          </cell>
          <cell r="AT295">
            <v>0</v>
          </cell>
          <cell r="AU295">
            <v>77.214118</v>
          </cell>
        </row>
        <row r="296">
          <cell r="C296" t="str">
            <v>201906040813</v>
          </cell>
          <cell r="D296">
            <v>57.18529</v>
          </cell>
          <cell r="E296" t="str">
            <v>B</v>
          </cell>
          <cell r="F296">
            <v>10</v>
          </cell>
          <cell r="G296" t="str">
            <v>B</v>
          </cell>
          <cell r="H296">
            <v>5</v>
          </cell>
        </row>
        <row r="296">
          <cell r="K296">
            <v>21.655587</v>
          </cell>
          <cell r="L296">
            <v>2.23</v>
          </cell>
          <cell r="M296">
            <v>72.3</v>
          </cell>
        </row>
        <row r="296">
          <cell r="P296">
            <v>43.38</v>
          </cell>
          <cell r="Q296">
            <v>68</v>
          </cell>
          <cell r="R296">
            <v>6.8</v>
          </cell>
        </row>
        <row r="296">
          <cell r="T296">
            <v>0</v>
          </cell>
        </row>
        <row r="296">
          <cell r="W296">
            <v>0</v>
          </cell>
        </row>
        <row r="296">
          <cell r="AB296">
            <v>0</v>
          </cell>
        </row>
        <row r="296">
          <cell r="AJ296">
            <v>0</v>
          </cell>
        </row>
        <row r="296">
          <cell r="AR296">
            <v>0</v>
          </cell>
          <cell r="AS296">
            <v>71.835587</v>
          </cell>
          <cell r="AT296">
            <v>0</v>
          </cell>
          <cell r="AU296">
            <v>71.835587</v>
          </cell>
        </row>
        <row r="297">
          <cell r="C297" t="str">
            <v>201906040930</v>
          </cell>
          <cell r="D297">
            <v>60.95294</v>
          </cell>
          <cell r="E297" t="str">
            <v>B</v>
          </cell>
          <cell r="F297">
            <v>10</v>
          </cell>
          <cell r="G297" t="str">
            <v>A</v>
          </cell>
          <cell r="H297">
            <v>7</v>
          </cell>
        </row>
        <row r="297">
          <cell r="K297">
            <v>23.385882</v>
          </cell>
          <cell r="L297">
            <v>3.8887</v>
          </cell>
          <cell r="M297">
            <v>88.887</v>
          </cell>
          <cell r="N297" t="str">
            <v>英语六级+0.3</v>
          </cell>
          <cell r="O297">
            <v>0.3</v>
          </cell>
          <cell r="P297">
            <v>53.5122</v>
          </cell>
          <cell r="Q297">
            <v>71</v>
          </cell>
          <cell r="R297">
            <v>7.1</v>
          </cell>
          <cell r="S297" t="str">
            <v>运河杯竞赛校三+0.4；物理创新（理论）竞赛（20）省三+0.4</v>
          </cell>
          <cell r="T297">
            <v>0.8</v>
          </cell>
        </row>
        <row r="297">
          <cell r="W297">
            <v>0.8</v>
          </cell>
        </row>
        <row r="297">
          <cell r="AB297">
            <v>0</v>
          </cell>
        </row>
        <row r="297">
          <cell r="AJ297">
            <v>0</v>
          </cell>
        </row>
        <row r="297">
          <cell r="AR297">
            <v>0</v>
          </cell>
          <cell r="AS297">
            <v>83.998082</v>
          </cell>
          <cell r="AT297">
            <v>0.8</v>
          </cell>
          <cell r="AU297">
            <v>84.798082</v>
          </cell>
        </row>
        <row r="298">
          <cell r="C298" t="str">
            <v>201906041418</v>
          </cell>
          <cell r="D298">
            <v>61.43235</v>
          </cell>
          <cell r="E298" t="str">
            <v>B</v>
          </cell>
          <cell r="F298">
            <v>10</v>
          </cell>
          <cell r="G298" t="str">
            <v>A</v>
          </cell>
          <cell r="H298">
            <v>7</v>
          </cell>
          <cell r="I298" t="str">
            <v>校通报表扬+1</v>
          </cell>
          <cell r="J298">
            <v>1</v>
          </cell>
          <cell r="K298">
            <v>23.829705</v>
          </cell>
          <cell r="L298">
            <v>4.19</v>
          </cell>
          <cell r="M298">
            <v>91.9</v>
          </cell>
        </row>
        <row r="298">
          <cell r="P298">
            <v>55.14</v>
          </cell>
          <cell r="Q298">
            <v>83</v>
          </cell>
          <cell r="R298">
            <v>8.3</v>
          </cell>
          <cell r="S298" t="str">
            <v>电子设计竞赛（21）校二+0.6；高数竞赛（20+工科类）省二+0.6</v>
          </cell>
          <cell r="T298">
            <v>1.2</v>
          </cell>
        </row>
        <row r="298">
          <cell r="W298">
            <v>1.2</v>
          </cell>
        </row>
        <row r="298">
          <cell r="AB298">
            <v>0</v>
          </cell>
          <cell r="AC298" t="str">
            <v>校青马办公室主要负责人A+2.5*1.2</v>
          </cell>
          <cell r="AD298" t="str">
            <v>校青马办公室主要负责人A+2.5*1.2</v>
          </cell>
          <cell r="AE298">
            <v>3</v>
          </cell>
          <cell r="AF298" t="str">
            <v>校级优秀团员+0.4、校优秀干部+0.5</v>
          </cell>
          <cell r="AG298">
            <v>0.9</v>
          </cell>
        </row>
        <row r="298">
          <cell r="AJ298">
            <v>3.9</v>
          </cell>
        </row>
        <row r="298">
          <cell r="AR298">
            <v>0</v>
          </cell>
          <cell r="AS298">
            <v>87.269705</v>
          </cell>
          <cell r="AT298">
            <v>5.1</v>
          </cell>
          <cell r="AU298">
            <v>92.369705</v>
          </cell>
        </row>
        <row r="299">
          <cell r="C299" t="str">
            <v>201906060122</v>
          </cell>
          <cell r="D299">
            <v>61.39706</v>
          </cell>
          <cell r="E299" t="str">
            <v>B</v>
          </cell>
          <cell r="F299">
            <v>10</v>
          </cell>
          <cell r="G299" t="str">
            <v>B</v>
          </cell>
          <cell r="H299">
            <v>5</v>
          </cell>
        </row>
        <row r="299">
          <cell r="K299">
            <v>22.919118</v>
          </cell>
          <cell r="L299">
            <v>2.84</v>
          </cell>
          <cell r="M299">
            <v>78.4</v>
          </cell>
        </row>
        <row r="299">
          <cell r="P299">
            <v>47.04</v>
          </cell>
          <cell r="Q299">
            <v>78</v>
          </cell>
          <cell r="R299">
            <v>7.8</v>
          </cell>
        </row>
        <row r="299">
          <cell r="T299">
            <v>0</v>
          </cell>
        </row>
        <row r="299">
          <cell r="W299">
            <v>0</v>
          </cell>
        </row>
        <row r="299">
          <cell r="AB299">
            <v>0</v>
          </cell>
          <cell r="AC299" t="str">
            <v>成助会干事C+0.5</v>
          </cell>
          <cell r="AD299" t="str">
            <v>成助会干事C+0.5</v>
          </cell>
          <cell r="AE299">
            <v>0.5</v>
          </cell>
        </row>
        <row r="299">
          <cell r="AJ299">
            <v>0.5</v>
          </cell>
        </row>
        <row r="299">
          <cell r="AR299">
            <v>0</v>
          </cell>
          <cell r="AS299">
            <v>77.759118</v>
          </cell>
          <cell r="AT299">
            <v>0.5</v>
          </cell>
          <cell r="AU299">
            <v>78.259118</v>
          </cell>
        </row>
        <row r="300">
          <cell r="C300" t="str">
            <v>201906060307</v>
          </cell>
          <cell r="D300">
            <v>60.27941</v>
          </cell>
          <cell r="E300" t="str">
            <v>B</v>
          </cell>
          <cell r="F300">
            <v>10</v>
          </cell>
          <cell r="G300" t="str">
            <v>B</v>
          </cell>
          <cell r="H300">
            <v>5</v>
          </cell>
        </row>
        <row r="300">
          <cell r="K300">
            <v>22.583823</v>
          </cell>
          <cell r="L300">
            <v>2.23</v>
          </cell>
          <cell r="M300">
            <v>72.3</v>
          </cell>
        </row>
        <row r="300">
          <cell r="P300">
            <v>43.38</v>
          </cell>
          <cell r="Q300">
            <v>65</v>
          </cell>
          <cell r="R300">
            <v>6.5</v>
          </cell>
        </row>
        <row r="300">
          <cell r="T300">
            <v>0</v>
          </cell>
        </row>
        <row r="300">
          <cell r="W300">
            <v>0</v>
          </cell>
        </row>
        <row r="300">
          <cell r="AB300">
            <v>0</v>
          </cell>
        </row>
        <row r="300">
          <cell r="AJ300">
            <v>0</v>
          </cell>
        </row>
        <row r="300">
          <cell r="AR300">
            <v>0</v>
          </cell>
          <cell r="AS300">
            <v>72.463823</v>
          </cell>
          <cell r="AT300">
            <v>0</v>
          </cell>
          <cell r="AU300">
            <v>72.463823</v>
          </cell>
        </row>
        <row r="301">
          <cell r="C301" t="str">
            <v>201906060409</v>
          </cell>
          <cell r="D301">
            <v>58.81471</v>
          </cell>
          <cell r="E301" t="str">
            <v>B</v>
          </cell>
          <cell r="F301">
            <v>10</v>
          </cell>
          <cell r="G301" t="str">
            <v>B</v>
          </cell>
          <cell r="H301">
            <v>5</v>
          </cell>
        </row>
        <row r="301">
          <cell r="K301">
            <v>22.144413</v>
          </cell>
          <cell r="L301">
            <v>1.93</v>
          </cell>
          <cell r="M301">
            <v>69.3</v>
          </cell>
        </row>
        <row r="301">
          <cell r="P301">
            <v>41.58</v>
          </cell>
          <cell r="Q301">
            <v>75</v>
          </cell>
          <cell r="R301">
            <v>7.5</v>
          </cell>
        </row>
        <row r="301">
          <cell r="T301">
            <v>0</v>
          </cell>
        </row>
        <row r="301">
          <cell r="W301">
            <v>0</v>
          </cell>
        </row>
        <row r="301">
          <cell r="AB301">
            <v>0</v>
          </cell>
        </row>
        <row r="301">
          <cell r="AJ301">
            <v>0</v>
          </cell>
        </row>
        <row r="301">
          <cell r="AR301">
            <v>0</v>
          </cell>
          <cell r="AS301">
            <v>71.224413</v>
          </cell>
          <cell r="AT301">
            <v>0</v>
          </cell>
          <cell r="AU301">
            <v>71.224413</v>
          </cell>
        </row>
        <row r="302">
          <cell r="C302" t="str">
            <v>201906060718</v>
          </cell>
          <cell r="D302">
            <v>61.03235</v>
          </cell>
          <cell r="E302" t="str">
            <v>B</v>
          </cell>
          <cell r="F302">
            <v>10</v>
          </cell>
          <cell r="G302" t="str">
            <v>B</v>
          </cell>
          <cell r="H302">
            <v>5</v>
          </cell>
          <cell r="I302" t="str">
            <v>院通报表扬+0.5</v>
          </cell>
          <cell r="J302">
            <v>0.5</v>
          </cell>
          <cell r="K302">
            <v>22.959705</v>
          </cell>
          <cell r="L302">
            <v>2.9</v>
          </cell>
          <cell r="M302">
            <v>79</v>
          </cell>
        </row>
        <row r="302">
          <cell r="P302">
            <v>47.4</v>
          </cell>
          <cell r="Q302">
            <v>63</v>
          </cell>
          <cell r="R302">
            <v>6.3</v>
          </cell>
        </row>
        <row r="302">
          <cell r="T302">
            <v>0</v>
          </cell>
        </row>
        <row r="302">
          <cell r="W302">
            <v>0</v>
          </cell>
        </row>
        <row r="302">
          <cell r="AB302">
            <v>0</v>
          </cell>
          <cell r="AC302" t="str">
            <v>成助会干事B+1</v>
          </cell>
          <cell r="AD302" t="str">
            <v>成助会干事B+1</v>
          </cell>
          <cell r="AE302">
            <v>1</v>
          </cell>
        </row>
        <row r="302">
          <cell r="AJ302">
            <v>1</v>
          </cell>
        </row>
        <row r="302">
          <cell r="AR302">
            <v>0</v>
          </cell>
          <cell r="AS302">
            <v>76.659705</v>
          </cell>
          <cell r="AT302">
            <v>1</v>
          </cell>
          <cell r="AU302">
            <v>77.659705</v>
          </cell>
        </row>
        <row r="303">
          <cell r="C303" t="str">
            <v>201906060722</v>
          </cell>
          <cell r="D303">
            <v>60.04412</v>
          </cell>
          <cell r="E303" t="str">
            <v>B</v>
          </cell>
          <cell r="F303">
            <v>10</v>
          </cell>
          <cell r="G303" t="str">
            <v>B</v>
          </cell>
          <cell r="H303">
            <v>5</v>
          </cell>
        </row>
        <row r="303">
          <cell r="K303">
            <v>22.513236</v>
          </cell>
          <cell r="L303">
            <v>1.66</v>
          </cell>
          <cell r="M303">
            <v>66.6</v>
          </cell>
        </row>
        <row r="303">
          <cell r="P303">
            <v>39.96</v>
          </cell>
          <cell r="Q303">
            <v>65</v>
          </cell>
          <cell r="R303">
            <v>6.5</v>
          </cell>
        </row>
        <row r="303">
          <cell r="T303">
            <v>0</v>
          </cell>
        </row>
        <row r="303">
          <cell r="W303">
            <v>0</v>
          </cell>
        </row>
        <row r="303">
          <cell r="AB303">
            <v>0</v>
          </cell>
        </row>
        <row r="303">
          <cell r="AJ303">
            <v>0</v>
          </cell>
        </row>
        <row r="303">
          <cell r="AR303">
            <v>0</v>
          </cell>
          <cell r="AS303">
            <v>68.973236</v>
          </cell>
          <cell r="AT303">
            <v>0</v>
          </cell>
          <cell r="AU303">
            <v>68.973236</v>
          </cell>
        </row>
        <row r="304">
          <cell r="C304" t="str">
            <v>201906060802</v>
          </cell>
          <cell r="D304">
            <v>61.81765</v>
          </cell>
          <cell r="E304" t="str">
            <v>B</v>
          </cell>
          <cell r="F304">
            <v>10</v>
          </cell>
          <cell r="G304" t="str">
            <v>B</v>
          </cell>
          <cell r="H304">
            <v>5</v>
          </cell>
        </row>
        <row r="304">
          <cell r="K304">
            <v>23.045295</v>
          </cell>
          <cell r="L304">
            <v>3.26</v>
          </cell>
          <cell r="M304">
            <v>82.6</v>
          </cell>
        </row>
        <row r="304">
          <cell r="P304">
            <v>49.56</v>
          </cell>
          <cell r="Q304">
            <v>73</v>
          </cell>
          <cell r="R304">
            <v>7.3</v>
          </cell>
          <cell r="S304" t="str">
            <v>电子设计竞赛（20）省二+2.5，智能车校三+0.4；</v>
          </cell>
          <cell r="T304">
            <v>2.9</v>
          </cell>
          <cell r="U304" t="str">
            <v>校创立项二作+0.1</v>
          </cell>
          <cell r="V304">
            <v>0.1</v>
          </cell>
          <cell r="W304">
            <v>3</v>
          </cell>
          <cell r="X304" t="str">
            <v>院重点团队+0.1</v>
          </cell>
          <cell r="Y304">
            <v>0.1</v>
          </cell>
        </row>
        <row r="304">
          <cell r="AB304">
            <v>0.1</v>
          </cell>
          <cell r="AC304" t="str">
            <v>班长B+2*1.2</v>
          </cell>
          <cell r="AD304" t="str">
            <v>班长B+2*1.2</v>
          </cell>
          <cell r="AE304">
            <v>2.4</v>
          </cell>
          <cell r="AF304" t="str">
            <v>院级优秀团员+0.2</v>
          </cell>
          <cell r="AG304">
            <v>0.2</v>
          </cell>
        </row>
        <row r="304">
          <cell r="AJ304">
            <v>2.6</v>
          </cell>
        </row>
        <row r="304">
          <cell r="AR304">
            <v>0</v>
          </cell>
          <cell r="AS304">
            <v>79.905295</v>
          </cell>
          <cell r="AT304">
            <v>5.7</v>
          </cell>
          <cell r="AU304">
            <v>85.605295</v>
          </cell>
        </row>
        <row r="305">
          <cell r="C305" t="str">
            <v>201906060901</v>
          </cell>
          <cell r="D305">
            <v>61.08824</v>
          </cell>
          <cell r="E305" t="str">
            <v>B</v>
          </cell>
          <cell r="F305">
            <v>10</v>
          </cell>
          <cell r="G305" t="str">
            <v>B</v>
          </cell>
          <cell r="H305">
            <v>5</v>
          </cell>
        </row>
        <row r="305">
          <cell r="K305">
            <v>22.826472</v>
          </cell>
          <cell r="L305">
            <v>4.17</v>
          </cell>
          <cell r="M305">
            <v>91.7</v>
          </cell>
          <cell r="N305" t="str">
            <v>英语六级+0.3</v>
          </cell>
          <cell r="O305">
            <v>0.3</v>
          </cell>
          <cell r="P305">
            <v>55.2</v>
          </cell>
          <cell r="Q305">
            <v>69</v>
          </cell>
          <cell r="R305">
            <v>6.9</v>
          </cell>
          <cell r="S305" t="str">
            <v>电子设计竞赛（21）校二+0.6；物理创新（理论）竞赛（20）省二+0.6</v>
          </cell>
          <cell r="T305">
            <v>1.2</v>
          </cell>
        </row>
        <row r="305">
          <cell r="W305">
            <v>1.2</v>
          </cell>
        </row>
        <row r="305">
          <cell r="AB305">
            <v>0</v>
          </cell>
          <cell r="AC305" t="str">
            <v>学习A+1.5</v>
          </cell>
          <cell r="AD305" t="str">
            <v>学习A+1.5</v>
          </cell>
          <cell r="AE305">
            <v>1.5</v>
          </cell>
        </row>
        <row r="305">
          <cell r="AJ305">
            <v>1.5</v>
          </cell>
        </row>
        <row r="305">
          <cell r="AR305">
            <v>0</v>
          </cell>
          <cell r="AS305">
            <v>84.926472</v>
          </cell>
          <cell r="AT305">
            <v>2.7</v>
          </cell>
          <cell r="AU305">
            <v>87.626472</v>
          </cell>
        </row>
        <row r="306">
          <cell r="C306" t="str">
            <v>201906060903</v>
          </cell>
          <cell r="D306">
            <v>59.96471</v>
          </cell>
          <cell r="E306" t="str">
            <v>B</v>
          </cell>
          <cell r="F306">
            <v>10</v>
          </cell>
          <cell r="G306" t="str">
            <v>B</v>
          </cell>
          <cell r="H306">
            <v>5</v>
          </cell>
        </row>
        <row r="306">
          <cell r="K306">
            <v>22.489413</v>
          </cell>
          <cell r="L306">
            <v>3.19</v>
          </cell>
          <cell r="M306">
            <v>81.9</v>
          </cell>
          <cell r="N306" t="str">
            <v>英语六级+0.3</v>
          </cell>
          <cell r="O306">
            <v>0.3</v>
          </cell>
          <cell r="P306">
            <v>49.32</v>
          </cell>
          <cell r="Q306">
            <v>82</v>
          </cell>
          <cell r="R306">
            <v>8.2</v>
          </cell>
        </row>
        <row r="306">
          <cell r="T306">
            <v>0</v>
          </cell>
        </row>
        <row r="306">
          <cell r="W306">
            <v>0</v>
          </cell>
          <cell r="X306" t="str">
            <v>校级精品实践团队成员</v>
          </cell>
          <cell r="Y306">
            <v>0.25</v>
          </cell>
        </row>
        <row r="306">
          <cell r="AB306">
            <v>0.25</v>
          </cell>
          <cell r="AC306" t="str">
            <v>微记者团部长A+2.5*1.2</v>
          </cell>
          <cell r="AD306" t="str">
            <v>微记者团部长A+2.5*1.2</v>
          </cell>
          <cell r="AE306">
            <v>3</v>
          </cell>
          <cell r="AF306" t="str">
            <v>校级优秀团员+0.4</v>
          </cell>
          <cell r="AG306">
            <v>0.4</v>
          </cell>
        </row>
        <row r="306">
          <cell r="AJ306">
            <v>3.4</v>
          </cell>
        </row>
        <row r="306">
          <cell r="AR306">
            <v>0</v>
          </cell>
          <cell r="AS306">
            <v>80.009413</v>
          </cell>
          <cell r="AT306">
            <v>3.65</v>
          </cell>
          <cell r="AU306">
            <v>83.659413</v>
          </cell>
        </row>
        <row r="307">
          <cell r="C307" t="str">
            <v>201906060905</v>
          </cell>
          <cell r="D307">
            <v>59.69412</v>
          </cell>
          <cell r="E307" t="str">
            <v>B</v>
          </cell>
          <cell r="F307">
            <v>10</v>
          </cell>
          <cell r="G307" t="str">
            <v>B</v>
          </cell>
          <cell r="H307">
            <v>5</v>
          </cell>
        </row>
        <row r="307">
          <cell r="K307">
            <v>22.408236</v>
          </cell>
          <cell r="L307">
            <v>2.89</v>
          </cell>
          <cell r="M307">
            <v>78.9</v>
          </cell>
        </row>
        <row r="307">
          <cell r="P307">
            <v>47.34</v>
          </cell>
          <cell r="Q307">
            <v>83</v>
          </cell>
          <cell r="R307">
            <v>8.3</v>
          </cell>
        </row>
        <row r="307">
          <cell r="T307">
            <v>0</v>
          </cell>
        </row>
        <row r="307">
          <cell r="W307">
            <v>0</v>
          </cell>
        </row>
        <row r="307">
          <cell r="AB307">
            <v>0</v>
          </cell>
        </row>
        <row r="307">
          <cell r="AJ307">
            <v>0</v>
          </cell>
        </row>
        <row r="307">
          <cell r="AR307">
            <v>0</v>
          </cell>
          <cell r="AS307">
            <v>78.048236</v>
          </cell>
          <cell r="AT307">
            <v>0</v>
          </cell>
          <cell r="AU307">
            <v>78.048236</v>
          </cell>
        </row>
        <row r="308">
          <cell r="C308" t="str">
            <v>201906060906</v>
          </cell>
          <cell r="D308">
            <v>61.08529</v>
          </cell>
          <cell r="E308" t="str">
            <v>B</v>
          </cell>
          <cell r="F308">
            <v>10</v>
          </cell>
          <cell r="G308" t="str">
            <v>B</v>
          </cell>
          <cell r="H308">
            <v>5</v>
          </cell>
        </row>
        <row r="308">
          <cell r="K308">
            <v>22.825587</v>
          </cell>
          <cell r="L308">
            <v>2.57</v>
          </cell>
          <cell r="M308">
            <v>75.7</v>
          </cell>
        </row>
        <row r="308">
          <cell r="P308">
            <v>45.42</v>
          </cell>
          <cell r="Q308">
            <v>84</v>
          </cell>
          <cell r="R308">
            <v>8.4</v>
          </cell>
        </row>
        <row r="308">
          <cell r="T308">
            <v>0</v>
          </cell>
        </row>
        <row r="308">
          <cell r="W308">
            <v>0</v>
          </cell>
        </row>
        <row r="308">
          <cell r="AB308">
            <v>0</v>
          </cell>
        </row>
        <row r="308">
          <cell r="AJ308">
            <v>0</v>
          </cell>
        </row>
        <row r="308">
          <cell r="AR308">
            <v>0</v>
          </cell>
          <cell r="AS308">
            <v>76.645587</v>
          </cell>
          <cell r="AT308">
            <v>0</v>
          </cell>
          <cell r="AU308">
            <v>76.645587</v>
          </cell>
        </row>
        <row r="309">
          <cell r="C309" t="str">
            <v>201906060907</v>
          </cell>
          <cell r="D309">
            <v>60.58824</v>
          </cell>
          <cell r="E309" t="str">
            <v>B</v>
          </cell>
          <cell r="F309">
            <v>10</v>
          </cell>
          <cell r="G309" t="str">
            <v>B</v>
          </cell>
          <cell r="H309">
            <v>5</v>
          </cell>
        </row>
        <row r="309">
          <cell r="K309">
            <v>22.676472</v>
          </cell>
          <cell r="L309">
            <v>2.29</v>
          </cell>
          <cell r="M309">
            <v>72.9</v>
          </cell>
        </row>
        <row r="309">
          <cell r="P309">
            <v>43.74</v>
          </cell>
          <cell r="Q309">
            <v>80</v>
          </cell>
          <cell r="R309">
            <v>8</v>
          </cell>
        </row>
        <row r="309">
          <cell r="T309">
            <v>0</v>
          </cell>
        </row>
        <row r="309">
          <cell r="W309">
            <v>0</v>
          </cell>
        </row>
        <row r="309">
          <cell r="AB309">
            <v>0</v>
          </cell>
          <cell r="AC309" t="str">
            <v>文体B+1*1.2</v>
          </cell>
          <cell r="AD309" t="str">
            <v>文体B+1*1.2</v>
          </cell>
          <cell r="AE309">
            <v>1.2</v>
          </cell>
        </row>
        <row r="309">
          <cell r="AJ309">
            <v>1.2</v>
          </cell>
        </row>
        <row r="309">
          <cell r="AR309">
            <v>0</v>
          </cell>
          <cell r="AS309">
            <v>74.416472</v>
          </cell>
          <cell r="AT309">
            <v>1.2</v>
          </cell>
          <cell r="AU309">
            <v>75.616472</v>
          </cell>
        </row>
        <row r="310">
          <cell r="C310" t="str">
            <v>201906060911</v>
          </cell>
          <cell r="D310">
            <v>61.37059</v>
          </cell>
          <cell r="E310" t="str">
            <v>B</v>
          </cell>
          <cell r="F310">
            <v>10</v>
          </cell>
          <cell r="G310" t="str">
            <v>A</v>
          </cell>
          <cell r="H310">
            <v>7</v>
          </cell>
        </row>
        <row r="310">
          <cell r="K310">
            <v>23.511177</v>
          </cell>
          <cell r="L310">
            <v>2.25</v>
          </cell>
          <cell r="M310">
            <v>72.5</v>
          </cell>
        </row>
        <row r="310">
          <cell r="P310">
            <v>43.5</v>
          </cell>
          <cell r="Q310">
            <v>80</v>
          </cell>
          <cell r="R310">
            <v>8</v>
          </cell>
        </row>
        <row r="310">
          <cell r="T310">
            <v>0</v>
          </cell>
        </row>
        <row r="310">
          <cell r="W310">
            <v>0</v>
          </cell>
        </row>
        <row r="310">
          <cell r="AB310">
            <v>0</v>
          </cell>
        </row>
        <row r="310">
          <cell r="AJ310">
            <v>0</v>
          </cell>
        </row>
        <row r="310">
          <cell r="AR310">
            <v>0</v>
          </cell>
          <cell r="AS310">
            <v>75.011177</v>
          </cell>
          <cell r="AT310">
            <v>0</v>
          </cell>
          <cell r="AU310">
            <v>75.011177</v>
          </cell>
        </row>
        <row r="311">
          <cell r="C311" t="str">
            <v>201906060912</v>
          </cell>
          <cell r="D311">
            <v>54.32059</v>
          </cell>
          <cell r="E311" t="str">
            <v>B</v>
          </cell>
          <cell r="F311">
            <v>10</v>
          </cell>
          <cell r="G311" t="str">
            <v>A</v>
          </cell>
          <cell r="H311">
            <v>7</v>
          </cell>
        </row>
        <row r="311">
          <cell r="K311">
            <v>21.396177</v>
          </cell>
          <cell r="L311">
            <v>1.4</v>
          </cell>
          <cell r="M311">
            <v>64</v>
          </cell>
        </row>
        <row r="311">
          <cell r="P311">
            <v>38.4</v>
          </cell>
          <cell r="Q311">
            <v>75</v>
          </cell>
          <cell r="R311">
            <v>7.5</v>
          </cell>
        </row>
        <row r="311">
          <cell r="T311">
            <v>0</v>
          </cell>
        </row>
        <row r="311">
          <cell r="W311">
            <v>0</v>
          </cell>
        </row>
        <row r="311">
          <cell r="AB311">
            <v>0</v>
          </cell>
        </row>
        <row r="311">
          <cell r="AJ311">
            <v>0</v>
          </cell>
        </row>
        <row r="311">
          <cell r="AR311">
            <v>0</v>
          </cell>
          <cell r="AS311">
            <v>67.296177</v>
          </cell>
          <cell r="AT311">
            <v>0</v>
          </cell>
          <cell r="AU311">
            <v>67.296177</v>
          </cell>
        </row>
        <row r="312">
          <cell r="C312" t="str">
            <v>201906060913</v>
          </cell>
          <cell r="D312">
            <v>60.29059</v>
          </cell>
          <cell r="E312" t="str">
            <v>B</v>
          </cell>
          <cell r="F312">
            <v>10</v>
          </cell>
          <cell r="G312" t="str">
            <v>B</v>
          </cell>
          <cell r="H312">
            <v>5</v>
          </cell>
        </row>
        <row r="312">
          <cell r="K312">
            <v>22.587177</v>
          </cell>
          <cell r="L312">
            <v>3.43</v>
          </cell>
          <cell r="M312">
            <v>84.3</v>
          </cell>
        </row>
        <row r="312">
          <cell r="P312">
            <v>50.58</v>
          </cell>
          <cell r="Q312">
            <v>68</v>
          </cell>
          <cell r="R312">
            <v>6.8</v>
          </cell>
        </row>
        <row r="312">
          <cell r="T312">
            <v>0</v>
          </cell>
        </row>
        <row r="312">
          <cell r="W312">
            <v>0</v>
          </cell>
        </row>
        <row r="312">
          <cell r="AB312">
            <v>0</v>
          </cell>
        </row>
        <row r="312">
          <cell r="AJ312">
            <v>0</v>
          </cell>
        </row>
        <row r="312">
          <cell r="AR312">
            <v>0</v>
          </cell>
          <cell r="AS312">
            <v>79.967177</v>
          </cell>
          <cell r="AT312">
            <v>0</v>
          </cell>
          <cell r="AU312">
            <v>79.967177</v>
          </cell>
        </row>
        <row r="313">
          <cell r="C313" t="str">
            <v>201906060914</v>
          </cell>
          <cell r="D313">
            <v>59.87941</v>
          </cell>
          <cell r="E313" t="str">
            <v>B</v>
          </cell>
          <cell r="F313">
            <v>10</v>
          </cell>
          <cell r="G313" t="str">
            <v>A</v>
          </cell>
          <cell r="H313">
            <v>7</v>
          </cell>
        </row>
        <row r="313">
          <cell r="K313">
            <v>23.063823</v>
          </cell>
          <cell r="L313">
            <v>3.09</v>
          </cell>
          <cell r="M313">
            <v>80.9</v>
          </cell>
        </row>
        <row r="313">
          <cell r="P313">
            <v>48.54</v>
          </cell>
          <cell r="Q313">
            <v>80</v>
          </cell>
          <cell r="R313">
            <v>8</v>
          </cell>
        </row>
        <row r="313">
          <cell r="T313">
            <v>0</v>
          </cell>
        </row>
        <row r="313">
          <cell r="W313">
            <v>0</v>
          </cell>
        </row>
        <row r="313">
          <cell r="AB313">
            <v>0</v>
          </cell>
        </row>
        <row r="313">
          <cell r="AJ313">
            <v>0</v>
          </cell>
        </row>
        <row r="313">
          <cell r="AR313">
            <v>0</v>
          </cell>
          <cell r="AS313">
            <v>79.603823</v>
          </cell>
          <cell r="AT313">
            <v>0</v>
          </cell>
          <cell r="AU313">
            <v>79.603823</v>
          </cell>
        </row>
        <row r="314">
          <cell r="C314" t="str">
            <v>201906060915</v>
          </cell>
          <cell r="D314">
            <v>61.64118</v>
          </cell>
          <cell r="E314" t="str">
            <v>B</v>
          </cell>
          <cell r="F314">
            <v>10</v>
          </cell>
          <cell r="G314" t="str">
            <v>B</v>
          </cell>
          <cell r="H314">
            <v>5</v>
          </cell>
        </row>
        <row r="314">
          <cell r="K314">
            <v>22.992354</v>
          </cell>
          <cell r="L314">
            <v>1.36</v>
          </cell>
          <cell r="M314">
            <v>63.6</v>
          </cell>
        </row>
        <row r="314">
          <cell r="P314">
            <v>38.16</v>
          </cell>
          <cell r="Q314">
            <v>73</v>
          </cell>
          <cell r="R314">
            <v>7.3</v>
          </cell>
        </row>
        <row r="314">
          <cell r="T314">
            <v>0</v>
          </cell>
        </row>
        <row r="314">
          <cell r="W314">
            <v>0</v>
          </cell>
        </row>
        <row r="314">
          <cell r="AB314">
            <v>0</v>
          </cell>
          <cell r="AC314" t="str">
            <v>团支书B+2*1.2，心理委员联合会联动部副部B+1.5</v>
          </cell>
          <cell r="AD314" t="str">
            <v>团支书B+2*1.2，心理委员联合会联动部副部B+1.5</v>
          </cell>
          <cell r="AE314">
            <v>2.7</v>
          </cell>
        </row>
        <row r="314">
          <cell r="AJ314">
            <v>2.7</v>
          </cell>
        </row>
        <row r="314">
          <cell r="AR314">
            <v>0</v>
          </cell>
          <cell r="AS314">
            <v>68.452354</v>
          </cell>
          <cell r="AT314">
            <v>2.7</v>
          </cell>
          <cell r="AU314">
            <v>71.152354</v>
          </cell>
        </row>
        <row r="315">
          <cell r="C315" t="str">
            <v>201906060916</v>
          </cell>
          <cell r="D315">
            <v>61.29412</v>
          </cell>
          <cell r="E315" t="str">
            <v>B</v>
          </cell>
          <cell r="F315">
            <v>10</v>
          </cell>
          <cell r="G315" t="str">
            <v>A</v>
          </cell>
          <cell r="H315">
            <v>7</v>
          </cell>
        </row>
        <row r="315">
          <cell r="K315">
            <v>23.488236</v>
          </cell>
          <cell r="L315">
            <v>2.95</v>
          </cell>
          <cell r="M315">
            <v>79.5</v>
          </cell>
          <cell r="N315" t="str">
            <v>全国计算机二级+0.3</v>
          </cell>
          <cell r="O315">
            <v>0.3</v>
          </cell>
          <cell r="P315">
            <v>47.88</v>
          </cell>
          <cell r="Q315">
            <v>81</v>
          </cell>
          <cell r="R315">
            <v>8.1</v>
          </cell>
        </row>
        <row r="315">
          <cell r="T315">
            <v>0</v>
          </cell>
        </row>
        <row r="315">
          <cell r="W315">
            <v>0</v>
          </cell>
          <cell r="X315" t="str">
            <v>省级社会实践团队队员，校精品团队队员</v>
          </cell>
          <cell r="Y315">
            <v>0.9</v>
          </cell>
        </row>
        <row r="315">
          <cell r="AB315">
            <v>0.9</v>
          </cell>
          <cell r="AC315" t="str">
            <v>生活A+1.5，办公室副部A+2*1.2</v>
          </cell>
          <cell r="AD315" t="str">
            <v>生活A+1.5，办公室副部A+2*1.2</v>
          </cell>
          <cell r="AE315">
            <v>2.7</v>
          </cell>
        </row>
        <row r="315">
          <cell r="AJ315">
            <v>2.7</v>
          </cell>
        </row>
        <row r="315">
          <cell r="AR315">
            <v>0</v>
          </cell>
          <cell r="AS315">
            <v>79.468236</v>
          </cell>
          <cell r="AT315">
            <v>3.6</v>
          </cell>
          <cell r="AU315">
            <v>83.068236</v>
          </cell>
        </row>
        <row r="316">
          <cell r="C316" t="str">
            <v>201906060917</v>
          </cell>
          <cell r="D316">
            <v>62.07059</v>
          </cell>
          <cell r="E316" t="str">
            <v>B</v>
          </cell>
          <cell r="F316">
            <v>10</v>
          </cell>
          <cell r="G316" t="str">
            <v>A</v>
          </cell>
          <cell r="H316">
            <v>7</v>
          </cell>
          <cell r="I316" t="str">
            <v>院通报表扬+0.5</v>
          </cell>
          <cell r="J316">
            <v>0.5</v>
          </cell>
          <cell r="K316">
            <v>23.871177</v>
          </cell>
          <cell r="L316">
            <v>2.19</v>
          </cell>
          <cell r="M316">
            <v>71.9</v>
          </cell>
        </row>
        <row r="316">
          <cell r="P316">
            <v>43.14</v>
          </cell>
          <cell r="Q316">
            <v>81</v>
          </cell>
          <cell r="R316">
            <v>8.1</v>
          </cell>
        </row>
        <row r="316">
          <cell r="T316">
            <v>0</v>
          </cell>
        </row>
        <row r="316">
          <cell r="W316">
            <v>0</v>
          </cell>
        </row>
        <row r="316">
          <cell r="AB316">
            <v>0</v>
          </cell>
          <cell r="AC316" t="str">
            <v>心理A+1.5，外联部长A+2.5*1.2</v>
          </cell>
          <cell r="AD316" t="str">
            <v>心理A+1.5，外联部长A+2.5*1.2</v>
          </cell>
          <cell r="AE316">
            <v>3.3</v>
          </cell>
          <cell r="AF316" t="str">
            <v>院级优秀团干+0.25</v>
          </cell>
          <cell r="AG316">
            <v>0.25</v>
          </cell>
        </row>
        <row r="316">
          <cell r="AJ316">
            <v>3.55</v>
          </cell>
        </row>
        <row r="316">
          <cell r="AR316">
            <v>0</v>
          </cell>
          <cell r="AS316">
            <v>75.111177</v>
          </cell>
          <cell r="AT316">
            <v>3.55</v>
          </cell>
          <cell r="AU316">
            <v>78.661177</v>
          </cell>
        </row>
        <row r="317">
          <cell r="C317" t="str">
            <v>201906061127</v>
          </cell>
          <cell r="D317">
            <v>62.39706</v>
          </cell>
          <cell r="E317" t="str">
            <v>B</v>
          </cell>
          <cell r="F317">
            <v>10</v>
          </cell>
          <cell r="G317" t="str">
            <v>A</v>
          </cell>
          <cell r="H317">
            <v>7</v>
          </cell>
        </row>
        <row r="317">
          <cell r="K317">
            <v>23.819118</v>
          </cell>
          <cell r="L317">
            <v>2.8</v>
          </cell>
          <cell r="M317">
            <v>78</v>
          </cell>
        </row>
        <row r="317">
          <cell r="P317">
            <v>46.8</v>
          </cell>
          <cell r="Q317">
            <v>73</v>
          </cell>
          <cell r="R317">
            <v>7.3</v>
          </cell>
        </row>
        <row r="317">
          <cell r="T317">
            <v>0</v>
          </cell>
        </row>
        <row r="317">
          <cell r="W317">
            <v>0</v>
          </cell>
        </row>
        <row r="317">
          <cell r="AB317">
            <v>0</v>
          </cell>
          <cell r="AC317" t="str">
            <v>调宣B+1*1.2，文艺部干事B+1</v>
          </cell>
          <cell r="AD317" t="str">
            <v>调宣B+1*1.2，文艺部干事B+1</v>
          </cell>
          <cell r="AE317">
            <v>1.4</v>
          </cell>
        </row>
        <row r="317">
          <cell r="AJ317">
            <v>1.4</v>
          </cell>
        </row>
        <row r="317">
          <cell r="AR317">
            <v>0</v>
          </cell>
          <cell r="AS317">
            <v>77.919118</v>
          </cell>
          <cell r="AT317">
            <v>1.4</v>
          </cell>
          <cell r="AU317">
            <v>79.319118</v>
          </cell>
        </row>
        <row r="318">
          <cell r="C318" t="str">
            <v>201906061130</v>
          </cell>
          <cell r="D318">
            <v>62.15294</v>
          </cell>
          <cell r="E318" t="str">
            <v>B</v>
          </cell>
          <cell r="F318">
            <v>10</v>
          </cell>
          <cell r="G318" t="str">
            <v>A</v>
          </cell>
          <cell r="H318">
            <v>7</v>
          </cell>
          <cell r="I318" t="str">
            <v>院通报表扬+0.5</v>
          </cell>
          <cell r="J318">
            <v>0.5</v>
          </cell>
          <cell r="K318">
            <v>23.895882</v>
          </cell>
          <cell r="L318">
            <v>4.53</v>
          </cell>
          <cell r="M318">
            <v>95.3</v>
          </cell>
          <cell r="N318" t="str">
            <v>英语六级+0.3普通话+0.2</v>
          </cell>
          <cell r="O318">
            <v>0.5</v>
          </cell>
          <cell r="P318">
            <v>57.48</v>
          </cell>
          <cell r="Q318">
            <v>99</v>
          </cell>
          <cell r="R318">
            <v>9.9</v>
          </cell>
          <cell r="S318" t="str">
            <v>大唐杯省二+0.5；物理创新（理论）竞赛（20）省三+0.4，高数竞赛（20+工科类）省三+0.4</v>
          </cell>
          <cell r="T318">
            <v>1.3</v>
          </cell>
        </row>
        <row r="318">
          <cell r="W318">
            <v>1.3</v>
          </cell>
          <cell r="X318" t="str">
            <v>校精品团队队员</v>
          </cell>
          <cell r="Y318">
            <v>0.15</v>
          </cell>
        </row>
        <row r="318">
          <cell r="AB318">
            <v>0.15</v>
          </cell>
          <cell r="AC318" t="str">
            <v>副团总支+2.5*1.2</v>
          </cell>
          <cell r="AD318" t="str">
            <v>副团总支+2.5*1.2</v>
          </cell>
          <cell r="AE318">
            <v>3</v>
          </cell>
          <cell r="AF318" t="str">
            <v>校级优秀团干+0.5</v>
          </cell>
          <cell r="AG318">
            <v>0.5</v>
          </cell>
        </row>
        <row r="318">
          <cell r="AJ318">
            <v>3.5</v>
          </cell>
        </row>
        <row r="318">
          <cell r="AR318">
            <v>0</v>
          </cell>
          <cell r="AS318">
            <v>91.275882</v>
          </cell>
          <cell r="AT318">
            <v>4.95</v>
          </cell>
          <cell r="AU318">
            <v>96.225882</v>
          </cell>
        </row>
        <row r="319">
          <cell r="C319" t="str">
            <v>201906061131</v>
          </cell>
          <cell r="D319">
            <v>60.20294</v>
          </cell>
          <cell r="E319" t="str">
            <v>B</v>
          </cell>
          <cell r="F319">
            <v>10</v>
          </cell>
          <cell r="G319" t="str">
            <v>A</v>
          </cell>
          <cell r="H319">
            <v>7</v>
          </cell>
          <cell r="I319" t="str">
            <v>校通报表扬+1</v>
          </cell>
          <cell r="J319">
            <v>1</v>
          </cell>
          <cell r="K319">
            <v>23.460882</v>
          </cell>
          <cell r="L319">
            <v>2.76</v>
          </cell>
          <cell r="M319">
            <v>77.6</v>
          </cell>
        </row>
        <row r="319">
          <cell r="P319">
            <v>46.56</v>
          </cell>
          <cell r="Q319">
            <v>82</v>
          </cell>
          <cell r="R319">
            <v>8.2</v>
          </cell>
        </row>
        <row r="319">
          <cell r="T319">
            <v>0</v>
          </cell>
        </row>
        <row r="319">
          <cell r="W319">
            <v>0</v>
          </cell>
        </row>
        <row r="319">
          <cell r="AB319">
            <v>0</v>
          </cell>
          <cell r="AC319" t="str">
            <v>精弘办公室部长A+2.5*1.2，党支部组织委员+2</v>
          </cell>
          <cell r="AD319" t="str">
            <v>精弘办公室部长A+2.5*1.2，党支部组织委员+2</v>
          </cell>
          <cell r="AE319">
            <v>3.4</v>
          </cell>
        </row>
        <row r="319">
          <cell r="AJ319">
            <v>3.4</v>
          </cell>
        </row>
        <row r="319">
          <cell r="AR319">
            <v>0</v>
          </cell>
          <cell r="AS319">
            <v>78.220882</v>
          </cell>
          <cell r="AT319">
            <v>3.4</v>
          </cell>
          <cell r="AU319">
            <v>81.620882</v>
          </cell>
        </row>
        <row r="320">
          <cell r="C320" t="str">
            <v>201906061208</v>
          </cell>
          <cell r="D320">
            <v>59.85</v>
          </cell>
          <cell r="E320" t="str">
            <v>B</v>
          </cell>
          <cell r="F320">
            <v>10</v>
          </cell>
          <cell r="G320" t="str">
            <v>B</v>
          </cell>
          <cell r="H320">
            <v>5</v>
          </cell>
        </row>
        <row r="320">
          <cell r="K320">
            <v>22.455</v>
          </cell>
          <cell r="L320">
            <v>2.93</v>
          </cell>
          <cell r="M320">
            <v>79.3</v>
          </cell>
        </row>
        <row r="320">
          <cell r="P320">
            <v>47.58</v>
          </cell>
          <cell r="Q320">
            <v>79</v>
          </cell>
          <cell r="R320">
            <v>7.9</v>
          </cell>
        </row>
        <row r="320">
          <cell r="T320">
            <v>0</v>
          </cell>
        </row>
        <row r="320">
          <cell r="W320">
            <v>0</v>
          </cell>
        </row>
        <row r="320">
          <cell r="AB320">
            <v>0</v>
          </cell>
        </row>
        <row r="320">
          <cell r="AD320" t="str">
            <v>资助B+1</v>
          </cell>
          <cell r="AE320">
            <v>0.5</v>
          </cell>
        </row>
        <row r="320">
          <cell r="AJ320">
            <v>0.5</v>
          </cell>
        </row>
        <row r="320">
          <cell r="AR320">
            <v>0</v>
          </cell>
          <cell r="AS320">
            <v>77.935</v>
          </cell>
          <cell r="AT320">
            <v>0.5</v>
          </cell>
          <cell r="AU320">
            <v>78.435</v>
          </cell>
        </row>
        <row r="321">
          <cell r="C321" t="str">
            <v>201906061209</v>
          </cell>
          <cell r="D321">
            <v>61.11176</v>
          </cell>
          <cell r="E321" t="str">
            <v>B</v>
          </cell>
          <cell r="F321">
            <v>10</v>
          </cell>
          <cell r="G321" t="str">
            <v>B</v>
          </cell>
          <cell r="H321">
            <v>5</v>
          </cell>
        </row>
        <row r="321">
          <cell r="K321">
            <v>22.833528</v>
          </cell>
          <cell r="L321">
            <v>2.64</v>
          </cell>
          <cell r="M321">
            <v>76.4</v>
          </cell>
        </row>
        <row r="321">
          <cell r="P321">
            <v>45.84</v>
          </cell>
          <cell r="Q321">
            <v>86</v>
          </cell>
          <cell r="R321">
            <v>8.6</v>
          </cell>
        </row>
        <row r="321">
          <cell r="T321">
            <v>0</v>
          </cell>
        </row>
        <row r="321">
          <cell r="W321">
            <v>0</v>
          </cell>
        </row>
        <row r="321">
          <cell r="AB321">
            <v>0</v>
          </cell>
        </row>
        <row r="321">
          <cell r="AJ321">
            <v>0</v>
          </cell>
        </row>
        <row r="321">
          <cell r="AR321">
            <v>0</v>
          </cell>
          <cell r="AS321">
            <v>77.273528</v>
          </cell>
          <cell r="AT321">
            <v>0</v>
          </cell>
          <cell r="AU321">
            <v>77.273528</v>
          </cell>
        </row>
        <row r="322">
          <cell r="C322" t="str">
            <v>201906061210</v>
          </cell>
          <cell r="D322">
            <v>60.93824</v>
          </cell>
          <cell r="E322" t="str">
            <v>B</v>
          </cell>
          <cell r="F322">
            <v>10</v>
          </cell>
          <cell r="G322" t="str">
            <v>B</v>
          </cell>
          <cell r="H322">
            <v>5</v>
          </cell>
        </row>
        <row r="322">
          <cell r="K322">
            <v>22.781472</v>
          </cell>
          <cell r="L322">
            <v>3.79</v>
          </cell>
          <cell r="M322">
            <v>87.9</v>
          </cell>
          <cell r="N322" t="str">
            <v>英语六级+0.3</v>
          </cell>
          <cell r="O322">
            <v>0.3</v>
          </cell>
          <cell r="P322">
            <v>52.92</v>
          </cell>
          <cell r="Q322">
            <v>84</v>
          </cell>
          <cell r="R322">
            <v>8.4</v>
          </cell>
        </row>
        <row r="322">
          <cell r="T322">
            <v>0</v>
          </cell>
        </row>
        <row r="322">
          <cell r="W322">
            <v>0</v>
          </cell>
        </row>
        <row r="322">
          <cell r="AB322">
            <v>0</v>
          </cell>
          <cell r="AC322" t="str">
            <v>校勤工助学指导中心办公室部门部员B+1</v>
          </cell>
          <cell r="AD322" t="str">
            <v>校勤工助学指导中心办公室部门部员B+1</v>
          </cell>
          <cell r="AE322">
            <v>1</v>
          </cell>
          <cell r="AF322" t="str">
            <v>院级优秀团员+0.2</v>
          </cell>
          <cell r="AG322">
            <v>0.2</v>
          </cell>
        </row>
        <row r="322">
          <cell r="AJ322">
            <v>1.2</v>
          </cell>
        </row>
        <row r="322">
          <cell r="AR322">
            <v>0</v>
          </cell>
          <cell r="AS322">
            <v>84.101472</v>
          </cell>
          <cell r="AT322">
            <v>1.2</v>
          </cell>
          <cell r="AU322">
            <v>85.301472</v>
          </cell>
        </row>
        <row r="323">
          <cell r="C323" t="str">
            <v>201906062205</v>
          </cell>
          <cell r="D323">
            <v>56.34118</v>
          </cell>
          <cell r="E323" t="str">
            <v>B</v>
          </cell>
          <cell r="F323">
            <v>10</v>
          </cell>
          <cell r="G323" t="str">
            <v>B</v>
          </cell>
          <cell r="H323">
            <v>5</v>
          </cell>
        </row>
        <row r="323">
          <cell r="K323">
            <v>21.402354</v>
          </cell>
          <cell r="L323">
            <v>0.38</v>
          </cell>
          <cell r="M323">
            <v>53.8</v>
          </cell>
        </row>
        <row r="323">
          <cell r="P323">
            <v>32.28</v>
          </cell>
          <cell r="Q323">
            <v>0</v>
          </cell>
          <cell r="R323">
            <v>0</v>
          </cell>
        </row>
        <row r="323">
          <cell r="T323">
            <v>0</v>
          </cell>
        </row>
        <row r="323">
          <cell r="W323">
            <v>0</v>
          </cell>
        </row>
        <row r="323">
          <cell r="AB323">
            <v>0</v>
          </cell>
        </row>
        <row r="323">
          <cell r="AJ323">
            <v>0</v>
          </cell>
        </row>
        <row r="323">
          <cell r="AR323">
            <v>0</v>
          </cell>
          <cell r="AS323">
            <v>53.682354</v>
          </cell>
          <cell r="AT323">
            <v>0</v>
          </cell>
          <cell r="AU323">
            <v>53.682354</v>
          </cell>
        </row>
        <row r="324">
          <cell r="C324" t="str">
            <v>201906062308</v>
          </cell>
          <cell r="D324">
            <v>59.93529</v>
          </cell>
          <cell r="E324" t="str">
            <v>B</v>
          </cell>
          <cell r="F324">
            <v>10</v>
          </cell>
          <cell r="G324" t="str">
            <v>B</v>
          </cell>
          <cell r="H324">
            <v>5</v>
          </cell>
        </row>
        <row r="324">
          <cell r="K324">
            <v>22.480587</v>
          </cell>
          <cell r="L324">
            <v>2.58</v>
          </cell>
          <cell r="M324">
            <v>75.8</v>
          </cell>
        </row>
        <row r="324">
          <cell r="P324">
            <v>45.48</v>
          </cell>
          <cell r="Q324">
            <v>82</v>
          </cell>
          <cell r="R324">
            <v>8.2</v>
          </cell>
        </row>
        <row r="324">
          <cell r="T324">
            <v>0</v>
          </cell>
        </row>
        <row r="324">
          <cell r="W324">
            <v>0</v>
          </cell>
        </row>
        <row r="324">
          <cell r="AB324">
            <v>0</v>
          </cell>
        </row>
        <row r="324">
          <cell r="AJ324">
            <v>0</v>
          </cell>
        </row>
        <row r="324">
          <cell r="AR324">
            <v>0</v>
          </cell>
          <cell r="AS324">
            <v>76.160587</v>
          </cell>
          <cell r="AT324">
            <v>0</v>
          </cell>
          <cell r="AU324">
            <v>76.160587</v>
          </cell>
        </row>
        <row r="325">
          <cell r="C325" t="str">
            <v>201906062316</v>
          </cell>
          <cell r="D325">
            <v>61.10294</v>
          </cell>
          <cell r="E325" t="str">
            <v>B</v>
          </cell>
          <cell r="F325">
            <v>10</v>
          </cell>
          <cell r="G325" t="str">
            <v>A</v>
          </cell>
          <cell r="H325">
            <v>7</v>
          </cell>
        </row>
        <row r="325">
          <cell r="K325">
            <v>23.430882</v>
          </cell>
          <cell r="L325">
            <v>2.76</v>
          </cell>
          <cell r="M325">
            <v>77.6</v>
          </cell>
          <cell r="N325" t="str">
            <v>英语六级+0.3</v>
          </cell>
          <cell r="O325">
            <v>0.3</v>
          </cell>
          <cell r="P325">
            <v>46.74</v>
          </cell>
          <cell r="Q325">
            <v>90</v>
          </cell>
          <cell r="R325">
            <v>9</v>
          </cell>
        </row>
        <row r="325">
          <cell r="T325">
            <v>0</v>
          </cell>
        </row>
        <row r="325">
          <cell r="W325">
            <v>0</v>
          </cell>
        </row>
        <row r="325">
          <cell r="AB325">
            <v>0</v>
          </cell>
        </row>
        <row r="325">
          <cell r="AJ325">
            <v>0</v>
          </cell>
        </row>
        <row r="325">
          <cell r="AR325">
            <v>0</v>
          </cell>
          <cell r="AS325">
            <v>79.170882</v>
          </cell>
          <cell r="AT325">
            <v>0</v>
          </cell>
          <cell r="AU325">
            <v>79.170882</v>
          </cell>
        </row>
        <row r="326">
          <cell r="C326" t="str">
            <v>201906062419</v>
          </cell>
          <cell r="D326">
            <v>61.07647</v>
          </cell>
          <cell r="E326" t="str">
            <v>B</v>
          </cell>
          <cell r="F326">
            <v>10</v>
          </cell>
          <cell r="G326" t="str">
            <v>A</v>
          </cell>
          <cell r="H326">
            <v>7</v>
          </cell>
        </row>
        <row r="326">
          <cell r="K326">
            <v>23.422941</v>
          </cell>
          <cell r="L326">
            <v>2.67</v>
          </cell>
          <cell r="M326">
            <v>76.7</v>
          </cell>
          <cell r="N326" t="str">
            <v>普通话+0.2</v>
          </cell>
          <cell r="O326">
            <v>0.2</v>
          </cell>
          <cell r="P326">
            <v>46.14</v>
          </cell>
          <cell r="Q326">
            <v>84</v>
          </cell>
          <cell r="R326">
            <v>8.4</v>
          </cell>
        </row>
        <row r="326">
          <cell r="T326">
            <v>0</v>
          </cell>
        </row>
        <row r="326">
          <cell r="W326">
            <v>0</v>
          </cell>
        </row>
        <row r="326">
          <cell r="AB326">
            <v>0</v>
          </cell>
        </row>
        <row r="326">
          <cell r="AJ326">
            <v>0</v>
          </cell>
        </row>
        <row r="326">
          <cell r="AN326" t="str">
            <v>省木球锦标赛团队第二+0.5省木球锦标赛女子双打第七+0.5省木球精英赛个人二等奖+1</v>
          </cell>
          <cell r="AO326">
            <v>1.5</v>
          </cell>
        </row>
        <row r="326">
          <cell r="AR326">
            <v>1.5</v>
          </cell>
          <cell r="AS326">
            <v>77.962941</v>
          </cell>
          <cell r="AT326">
            <v>1.5</v>
          </cell>
          <cell r="AU326">
            <v>79.462941</v>
          </cell>
        </row>
        <row r="327">
          <cell r="C327" t="str">
            <v>201906062617</v>
          </cell>
          <cell r="D327">
            <v>61.00588</v>
          </cell>
          <cell r="E327" t="str">
            <v>B</v>
          </cell>
          <cell r="F327">
            <v>10</v>
          </cell>
          <cell r="G327" t="str">
            <v>B</v>
          </cell>
          <cell r="H327">
            <v>5</v>
          </cell>
        </row>
        <row r="327">
          <cell r="K327">
            <v>22.801764</v>
          </cell>
          <cell r="L327">
            <v>2.72</v>
          </cell>
          <cell r="M327">
            <v>77.2</v>
          </cell>
        </row>
        <row r="327">
          <cell r="P327">
            <v>46.32</v>
          </cell>
          <cell r="Q327">
            <v>90</v>
          </cell>
          <cell r="R327">
            <v>9</v>
          </cell>
        </row>
        <row r="327">
          <cell r="T327">
            <v>0</v>
          </cell>
        </row>
        <row r="327">
          <cell r="W327">
            <v>0</v>
          </cell>
        </row>
        <row r="327">
          <cell r="AB327">
            <v>0</v>
          </cell>
        </row>
        <row r="327">
          <cell r="AF327" t="str">
            <v>校级优秀团员+0.4</v>
          </cell>
          <cell r="AG327">
            <v>0.4</v>
          </cell>
        </row>
        <row r="327">
          <cell r="AJ327">
            <v>0.4</v>
          </cell>
        </row>
        <row r="327">
          <cell r="AR327">
            <v>0</v>
          </cell>
          <cell r="AS327">
            <v>78.121764</v>
          </cell>
          <cell r="AT327">
            <v>0.4</v>
          </cell>
          <cell r="AU327">
            <v>78.521764</v>
          </cell>
        </row>
        <row r="328">
          <cell r="C328" t="str">
            <v>201906110107</v>
          </cell>
          <cell r="D328">
            <v>60.97059</v>
          </cell>
          <cell r="E328" t="str">
            <v>B</v>
          </cell>
          <cell r="F328">
            <v>10</v>
          </cell>
          <cell r="G328" t="str">
            <v>C</v>
          </cell>
          <cell r="H328">
            <v>3</v>
          </cell>
        </row>
        <row r="328">
          <cell r="K328">
            <v>22.191177</v>
          </cell>
          <cell r="L328">
            <v>2.9</v>
          </cell>
          <cell r="M328">
            <v>79</v>
          </cell>
        </row>
        <row r="328">
          <cell r="P328">
            <v>47.4</v>
          </cell>
          <cell r="Q328">
            <v>82</v>
          </cell>
          <cell r="R328">
            <v>8.2</v>
          </cell>
        </row>
        <row r="328">
          <cell r="T328">
            <v>0</v>
          </cell>
        </row>
        <row r="328">
          <cell r="W328">
            <v>0</v>
          </cell>
        </row>
        <row r="328">
          <cell r="AB328">
            <v>0</v>
          </cell>
        </row>
        <row r="328">
          <cell r="AJ328">
            <v>0</v>
          </cell>
        </row>
        <row r="328">
          <cell r="AR328">
            <v>0</v>
          </cell>
          <cell r="AS328">
            <v>77.791177</v>
          </cell>
          <cell r="AT328">
            <v>0</v>
          </cell>
          <cell r="AU328">
            <v>77.791177</v>
          </cell>
        </row>
        <row r="329">
          <cell r="C329" t="str">
            <v>201906110423</v>
          </cell>
          <cell r="D329">
            <v>61.43235</v>
          </cell>
          <cell r="E329" t="str">
            <v>B</v>
          </cell>
          <cell r="F329">
            <v>10</v>
          </cell>
          <cell r="G329" t="str">
            <v>B</v>
          </cell>
          <cell r="H329">
            <v>5</v>
          </cell>
        </row>
        <row r="329">
          <cell r="K329">
            <v>22.929705</v>
          </cell>
          <cell r="L329">
            <v>2.77</v>
          </cell>
          <cell r="M329">
            <v>77.7</v>
          </cell>
        </row>
        <row r="329">
          <cell r="P329">
            <v>46.62</v>
          </cell>
          <cell r="Q329">
            <v>71</v>
          </cell>
          <cell r="R329">
            <v>7.1</v>
          </cell>
        </row>
        <row r="329">
          <cell r="T329">
            <v>0</v>
          </cell>
        </row>
        <row r="329">
          <cell r="W329">
            <v>0</v>
          </cell>
        </row>
        <row r="329">
          <cell r="AB329">
            <v>0</v>
          </cell>
        </row>
        <row r="329">
          <cell r="AJ329">
            <v>0</v>
          </cell>
        </row>
        <row r="329">
          <cell r="AR329">
            <v>0</v>
          </cell>
          <cell r="AS329">
            <v>76.649705</v>
          </cell>
          <cell r="AT329">
            <v>0</v>
          </cell>
          <cell r="AU329">
            <v>76.649705</v>
          </cell>
        </row>
        <row r="330">
          <cell r="C330" t="str">
            <v>201906060918</v>
          </cell>
          <cell r="D330">
            <v>57.15441</v>
          </cell>
          <cell r="E330" t="str">
            <v>B</v>
          </cell>
          <cell r="F330">
            <v>10</v>
          </cell>
          <cell r="G330" t="str">
            <v>B</v>
          </cell>
          <cell r="H330">
            <v>5</v>
          </cell>
        </row>
        <row r="330">
          <cell r="K330">
            <v>21.646323</v>
          </cell>
          <cell r="L330">
            <v>2.5</v>
          </cell>
          <cell r="M330">
            <v>75</v>
          </cell>
        </row>
        <row r="330">
          <cell r="P330">
            <v>45</v>
          </cell>
          <cell r="Q330">
            <v>51</v>
          </cell>
          <cell r="R330">
            <v>5.1</v>
          </cell>
        </row>
        <row r="330">
          <cell r="T330">
            <v>0</v>
          </cell>
        </row>
        <row r="330">
          <cell r="W330">
            <v>0</v>
          </cell>
        </row>
        <row r="330">
          <cell r="AB330">
            <v>0</v>
          </cell>
          <cell r="AC330" t="str">
            <v>成助会干事C+0.5</v>
          </cell>
          <cell r="AD330" t="str">
            <v>成助会干事C+0.5</v>
          </cell>
          <cell r="AE330">
            <v>0.5</v>
          </cell>
        </row>
        <row r="330">
          <cell r="AJ330">
            <v>0.5</v>
          </cell>
        </row>
        <row r="330">
          <cell r="AR330">
            <v>0</v>
          </cell>
          <cell r="AS330">
            <v>71.746323</v>
          </cell>
          <cell r="AT330">
            <v>0.5</v>
          </cell>
          <cell r="AU330">
            <v>72.246323</v>
          </cell>
        </row>
        <row r="331">
          <cell r="C331" t="str">
            <v>201906060919</v>
          </cell>
          <cell r="D331">
            <v>58.77206</v>
          </cell>
          <cell r="E331" t="str">
            <v>B</v>
          </cell>
          <cell r="F331">
            <v>10</v>
          </cell>
          <cell r="G331" t="str">
            <v>B</v>
          </cell>
          <cell r="H331">
            <v>5</v>
          </cell>
          <cell r="I331" t="str">
            <v>院通报表扬+0.5</v>
          </cell>
          <cell r="J331">
            <v>0.5</v>
          </cell>
          <cell r="K331">
            <v>22.281618</v>
          </cell>
          <cell r="L331">
            <v>3.08</v>
          </cell>
          <cell r="M331">
            <v>80.8</v>
          </cell>
          <cell r="N331" t="str">
            <v>英语六级+0.3</v>
          </cell>
          <cell r="O331">
            <v>0.3</v>
          </cell>
          <cell r="P331">
            <v>48.66</v>
          </cell>
          <cell r="Q331">
            <v>78</v>
          </cell>
          <cell r="R331">
            <v>7.8</v>
          </cell>
        </row>
        <row r="331">
          <cell r="T331">
            <v>0</v>
          </cell>
        </row>
        <row r="331">
          <cell r="W331">
            <v>0</v>
          </cell>
        </row>
        <row r="331">
          <cell r="AB331">
            <v>0</v>
          </cell>
        </row>
        <row r="331">
          <cell r="AJ331">
            <v>0</v>
          </cell>
        </row>
        <row r="331">
          <cell r="AR331">
            <v>0</v>
          </cell>
          <cell r="AS331">
            <v>78.741618</v>
          </cell>
          <cell r="AT331">
            <v>0</v>
          </cell>
          <cell r="AU331">
            <v>78.741618</v>
          </cell>
        </row>
        <row r="332">
          <cell r="C332" t="str">
            <v>201906060920</v>
          </cell>
          <cell r="D332">
            <v>59.925</v>
          </cell>
          <cell r="E332" t="str">
            <v>B</v>
          </cell>
          <cell r="F332">
            <v>10</v>
          </cell>
          <cell r="G332" t="str">
            <v>B</v>
          </cell>
          <cell r="H332">
            <v>5</v>
          </cell>
        </row>
        <row r="332">
          <cell r="K332">
            <v>22.4775</v>
          </cell>
          <cell r="L332">
            <v>3.77</v>
          </cell>
          <cell r="M332">
            <v>87.7</v>
          </cell>
          <cell r="N332" t="str">
            <v>英语六级+0.3全国计算机二级+0.3</v>
          </cell>
          <cell r="O332">
            <v>0.6</v>
          </cell>
          <cell r="P332">
            <v>52.98</v>
          </cell>
          <cell r="Q332">
            <v>86</v>
          </cell>
          <cell r="R332">
            <v>8.6</v>
          </cell>
          <cell r="S332" t="str">
            <v>大唐杯省二+0.5；</v>
          </cell>
          <cell r="T332">
            <v>0.5</v>
          </cell>
        </row>
        <row r="332">
          <cell r="W332">
            <v>0.5</v>
          </cell>
        </row>
        <row r="332">
          <cell r="AB332">
            <v>0</v>
          </cell>
        </row>
        <row r="332">
          <cell r="AJ332">
            <v>0</v>
          </cell>
        </row>
        <row r="332">
          <cell r="AR332">
            <v>0</v>
          </cell>
          <cell r="AS332">
            <v>84.0575</v>
          </cell>
          <cell r="AT332">
            <v>0.5</v>
          </cell>
          <cell r="AU332">
            <v>84.5575</v>
          </cell>
        </row>
        <row r="333">
          <cell r="C333" t="str">
            <v>201906060923</v>
          </cell>
          <cell r="D333">
            <v>57.46324</v>
          </cell>
          <cell r="E333" t="str">
            <v>B</v>
          </cell>
          <cell r="F333">
            <v>10</v>
          </cell>
          <cell r="G333" t="str">
            <v>B</v>
          </cell>
          <cell r="H333">
            <v>5</v>
          </cell>
        </row>
        <row r="333">
          <cell r="K333">
            <v>21.738972</v>
          </cell>
          <cell r="L333">
            <v>2.22</v>
          </cell>
          <cell r="M333">
            <v>72.2</v>
          </cell>
        </row>
        <row r="333">
          <cell r="P333">
            <v>43.32</v>
          </cell>
          <cell r="Q333">
            <v>65</v>
          </cell>
          <cell r="R333">
            <v>6.5</v>
          </cell>
        </row>
        <row r="333">
          <cell r="T333">
            <v>0</v>
          </cell>
        </row>
        <row r="333">
          <cell r="W333">
            <v>0</v>
          </cell>
        </row>
        <row r="333">
          <cell r="AB333">
            <v>0</v>
          </cell>
          <cell r="AC333" t="str">
            <v>就协副部A+2*1.2</v>
          </cell>
          <cell r="AD333" t="str">
            <v>就协副部B+1.5*1.2</v>
          </cell>
          <cell r="AE333">
            <v>2.1</v>
          </cell>
        </row>
        <row r="333">
          <cell r="AJ333">
            <v>2.1</v>
          </cell>
        </row>
        <row r="333">
          <cell r="AR333">
            <v>0</v>
          </cell>
          <cell r="AS333">
            <v>71.558972</v>
          </cell>
          <cell r="AT333">
            <v>2.1</v>
          </cell>
          <cell r="AU333">
            <v>73.658972</v>
          </cell>
        </row>
        <row r="334">
          <cell r="C334" t="str">
            <v>201906060925</v>
          </cell>
          <cell r="D334">
            <v>59.66912</v>
          </cell>
          <cell r="E334" t="str">
            <v>B</v>
          </cell>
          <cell r="F334">
            <v>10</v>
          </cell>
          <cell r="G334" t="str">
            <v>A</v>
          </cell>
          <cell r="H334">
            <v>7</v>
          </cell>
        </row>
        <row r="334">
          <cell r="K334">
            <v>23.000736</v>
          </cell>
          <cell r="L334">
            <v>3.68</v>
          </cell>
          <cell r="M334">
            <v>86.8</v>
          </cell>
          <cell r="N334" t="str">
            <v>英语六级+0.3</v>
          </cell>
          <cell r="O334">
            <v>0.3</v>
          </cell>
          <cell r="P334">
            <v>52.26</v>
          </cell>
          <cell r="Q334">
            <v>68</v>
          </cell>
          <cell r="R334">
            <v>6.8</v>
          </cell>
        </row>
        <row r="334">
          <cell r="T334">
            <v>0</v>
          </cell>
        </row>
        <row r="334">
          <cell r="W334">
            <v>0</v>
          </cell>
        </row>
        <row r="334">
          <cell r="AB334">
            <v>0</v>
          </cell>
        </row>
        <row r="334">
          <cell r="AJ334">
            <v>0</v>
          </cell>
        </row>
        <row r="334">
          <cell r="AR334">
            <v>0</v>
          </cell>
          <cell r="AS334">
            <v>82.060736</v>
          </cell>
          <cell r="AT334">
            <v>0</v>
          </cell>
          <cell r="AU334">
            <v>82.060736</v>
          </cell>
        </row>
        <row r="335">
          <cell r="C335" t="str">
            <v>201906060926</v>
          </cell>
          <cell r="D335">
            <v>57.29559</v>
          </cell>
          <cell r="E335" t="str">
            <v>B</v>
          </cell>
          <cell r="F335">
            <v>10</v>
          </cell>
          <cell r="G335" t="str">
            <v>A</v>
          </cell>
          <cell r="H335">
            <v>7</v>
          </cell>
        </row>
        <row r="335">
          <cell r="K335">
            <v>22.288677</v>
          </cell>
          <cell r="L335">
            <v>2.34</v>
          </cell>
          <cell r="M335">
            <v>73.4</v>
          </cell>
        </row>
        <row r="335">
          <cell r="P335">
            <v>44.04</v>
          </cell>
          <cell r="Q335">
            <v>92</v>
          </cell>
          <cell r="R335">
            <v>9.2</v>
          </cell>
        </row>
        <row r="335">
          <cell r="T335">
            <v>0</v>
          </cell>
        </row>
        <row r="335">
          <cell r="W335">
            <v>0</v>
          </cell>
        </row>
        <row r="335">
          <cell r="AB335">
            <v>0</v>
          </cell>
        </row>
        <row r="335">
          <cell r="AJ335">
            <v>0</v>
          </cell>
        </row>
        <row r="335">
          <cell r="AR335">
            <v>0</v>
          </cell>
          <cell r="AS335">
            <v>75.528677</v>
          </cell>
          <cell r="AT335">
            <v>0</v>
          </cell>
          <cell r="AU335">
            <v>75.528677</v>
          </cell>
        </row>
        <row r="336">
          <cell r="C336" t="str">
            <v>201906060927</v>
          </cell>
          <cell r="D336">
            <v>57.49853</v>
          </cell>
          <cell r="E336" t="str">
            <v>B</v>
          </cell>
          <cell r="F336">
            <v>10</v>
          </cell>
          <cell r="G336" t="str">
            <v>A</v>
          </cell>
          <cell r="H336">
            <v>7</v>
          </cell>
        </row>
        <row r="336">
          <cell r="K336">
            <v>22.349559</v>
          </cell>
          <cell r="L336">
            <v>1.95</v>
          </cell>
          <cell r="M336">
            <v>69.5</v>
          </cell>
          <cell r="N336" t="str">
            <v>英语六级+0.3</v>
          </cell>
          <cell r="O336">
            <v>0.3</v>
          </cell>
          <cell r="P336">
            <v>41.88</v>
          </cell>
          <cell r="Q336">
            <v>73</v>
          </cell>
          <cell r="R336">
            <v>7.3</v>
          </cell>
          <cell r="S336" t="str">
            <v>大唐杯省二+0.5；</v>
          </cell>
          <cell r="T336">
            <v>0.5</v>
          </cell>
        </row>
        <row r="336">
          <cell r="W336">
            <v>0.5</v>
          </cell>
          <cell r="X336" t="str">
            <v>省级社会实践团队成员，校级重点实践团队成员</v>
          </cell>
          <cell r="Y336">
            <v>0.9</v>
          </cell>
        </row>
        <row r="336">
          <cell r="AB336">
            <v>0.9</v>
          </cell>
          <cell r="AC336" t="str">
            <v>办公室部长A+2.5*1.2</v>
          </cell>
          <cell r="AD336" t="str">
            <v>办公室部长A+2.5*1.2</v>
          </cell>
          <cell r="AE336">
            <v>3</v>
          </cell>
          <cell r="AF336" t="str">
            <v>校级优秀团员+0.4</v>
          </cell>
          <cell r="AG336">
            <v>0.4</v>
          </cell>
        </row>
        <row r="336">
          <cell r="AJ336">
            <v>3.4</v>
          </cell>
        </row>
        <row r="336">
          <cell r="AN336" t="str">
            <v>银江杯一等奖+0.6</v>
          </cell>
          <cell r="AO336">
            <v>0.6</v>
          </cell>
        </row>
        <row r="336">
          <cell r="AR336">
            <v>0.6</v>
          </cell>
          <cell r="AS336">
            <v>71.529559</v>
          </cell>
          <cell r="AT336">
            <v>5.4</v>
          </cell>
          <cell r="AU336">
            <v>76.929559</v>
          </cell>
        </row>
        <row r="337">
          <cell r="C337" t="str">
            <v>201906060928</v>
          </cell>
          <cell r="D337">
            <v>53.01618</v>
          </cell>
          <cell r="E337" t="str">
            <v>B</v>
          </cell>
          <cell r="F337">
            <v>10</v>
          </cell>
          <cell r="G337" t="str">
            <v>A</v>
          </cell>
          <cell r="H337">
            <v>7</v>
          </cell>
        </row>
        <row r="337">
          <cell r="K337">
            <v>21.004854</v>
          </cell>
          <cell r="L337">
            <v>0.95</v>
          </cell>
          <cell r="M337">
            <v>59.5</v>
          </cell>
        </row>
        <row r="337">
          <cell r="P337">
            <v>35.7</v>
          </cell>
          <cell r="Q337">
            <v>61</v>
          </cell>
          <cell r="R337">
            <v>6.1</v>
          </cell>
        </row>
        <row r="337">
          <cell r="T337">
            <v>0</v>
          </cell>
        </row>
        <row r="337">
          <cell r="W337">
            <v>0</v>
          </cell>
        </row>
        <row r="337">
          <cell r="AB337">
            <v>0</v>
          </cell>
        </row>
        <row r="337">
          <cell r="AJ337">
            <v>0</v>
          </cell>
        </row>
        <row r="337">
          <cell r="AR337">
            <v>0</v>
          </cell>
          <cell r="AS337">
            <v>62.804854</v>
          </cell>
          <cell r="AT337">
            <v>0</v>
          </cell>
          <cell r="AU337">
            <v>62.804854</v>
          </cell>
        </row>
        <row r="338">
          <cell r="C338" t="str">
            <v>201906060929</v>
          </cell>
          <cell r="D338">
            <v>59.88088</v>
          </cell>
          <cell r="E338" t="str">
            <v>B</v>
          </cell>
          <cell r="F338">
            <v>10</v>
          </cell>
          <cell r="G338" t="str">
            <v>A</v>
          </cell>
          <cell r="H338">
            <v>7</v>
          </cell>
        </row>
        <row r="338">
          <cell r="K338">
            <v>23.064264</v>
          </cell>
          <cell r="L338">
            <v>3.9</v>
          </cell>
          <cell r="M338">
            <v>89</v>
          </cell>
        </row>
        <row r="338">
          <cell r="P338">
            <v>53.4</v>
          </cell>
          <cell r="Q338">
            <v>64</v>
          </cell>
          <cell r="R338">
            <v>6.4</v>
          </cell>
        </row>
        <row r="338">
          <cell r="T338">
            <v>0</v>
          </cell>
        </row>
        <row r="338">
          <cell r="W338">
            <v>0</v>
          </cell>
        </row>
        <row r="338">
          <cell r="AB338">
            <v>0</v>
          </cell>
        </row>
        <row r="338">
          <cell r="AJ338">
            <v>0</v>
          </cell>
        </row>
        <row r="338">
          <cell r="AR338">
            <v>0</v>
          </cell>
          <cell r="AS338">
            <v>82.864264</v>
          </cell>
          <cell r="AT338">
            <v>0</v>
          </cell>
          <cell r="AU338">
            <v>82.864264</v>
          </cell>
        </row>
        <row r="339">
          <cell r="C339" t="str">
            <v>201906060930</v>
          </cell>
          <cell r="D339">
            <v>60.63676</v>
          </cell>
          <cell r="E339" t="str">
            <v>B</v>
          </cell>
          <cell r="F339">
            <v>10</v>
          </cell>
          <cell r="G339" t="str">
            <v>B</v>
          </cell>
          <cell r="H339">
            <v>5</v>
          </cell>
        </row>
        <row r="339">
          <cell r="K339">
            <v>22.691028</v>
          </cell>
          <cell r="L339">
            <v>4.13</v>
          </cell>
          <cell r="M339">
            <v>91.3</v>
          </cell>
        </row>
        <row r="339">
          <cell r="P339">
            <v>54.78</v>
          </cell>
          <cell r="Q339">
            <v>79</v>
          </cell>
          <cell r="R339">
            <v>7.9</v>
          </cell>
          <cell r="S339" t="str">
            <v>机器人创意竞赛（20）省三+1，挑战杯（已提+第六）省二+2.4，数学建模竞赛（21）校一+1；高数（工科类）竞赛省三+0.4，物理创新（理论）竞赛省三+0.4</v>
          </cell>
          <cell r="T339">
            <v>5.2</v>
          </cell>
        </row>
        <row r="339">
          <cell r="W339">
            <v>5.2</v>
          </cell>
          <cell r="X339" t="str">
            <v>校级重点实践团队成员，省级重点实践团队成员</v>
          </cell>
          <cell r="Y339">
            <v>0.45</v>
          </cell>
        </row>
        <row r="339">
          <cell r="AB339">
            <v>0.45</v>
          </cell>
          <cell r="AC339" t="str">
            <v>团支书A+2.5*1.2，外联副部B+1.5</v>
          </cell>
          <cell r="AD339" t="str">
            <v>团支书B+2*1.2，外联副部B+1.5</v>
          </cell>
          <cell r="AE339">
            <v>3</v>
          </cell>
          <cell r="AF339" t="str">
            <v>院级优秀团干+0.25</v>
          </cell>
          <cell r="AG339">
            <v>0.25</v>
          </cell>
        </row>
        <row r="339">
          <cell r="AJ339">
            <v>3.25</v>
          </cell>
        </row>
        <row r="339">
          <cell r="AR339">
            <v>0</v>
          </cell>
          <cell r="AS339">
            <v>85.371028</v>
          </cell>
          <cell r="AT339">
            <v>8.9</v>
          </cell>
          <cell r="AU339">
            <v>94.271028</v>
          </cell>
        </row>
        <row r="340">
          <cell r="C340" t="str">
            <v>201906060931</v>
          </cell>
          <cell r="D340">
            <v>59.43088</v>
          </cell>
          <cell r="E340" t="str">
            <v>B</v>
          </cell>
          <cell r="F340">
            <v>10</v>
          </cell>
          <cell r="G340" t="str">
            <v>A</v>
          </cell>
          <cell r="H340">
            <v>7</v>
          </cell>
        </row>
        <row r="340">
          <cell r="K340">
            <v>22.929264</v>
          </cell>
          <cell r="L340">
            <v>3.33</v>
          </cell>
          <cell r="M340">
            <v>83.3</v>
          </cell>
          <cell r="N340" t="str">
            <v>英语六级+0.3</v>
          </cell>
          <cell r="O340">
            <v>0.3</v>
          </cell>
          <cell r="P340">
            <v>50.16</v>
          </cell>
          <cell r="Q340">
            <v>75</v>
          </cell>
          <cell r="R340">
            <v>7.5</v>
          </cell>
          <cell r="S340" t="str">
            <v>高数竞赛（20+工科类）省二+0.6，物理创新（理论）竞赛（20）省三+0.4</v>
          </cell>
          <cell r="T340">
            <v>1</v>
          </cell>
        </row>
        <row r="340">
          <cell r="W340">
            <v>1</v>
          </cell>
        </row>
        <row r="340">
          <cell r="AB340">
            <v>0</v>
          </cell>
          <cell r="AC340" t="str">
            <v>生活A+1.5*1.2，办公室干事C+0.5</v>
          </cell>
          <cell r="AD340" t="str">
            <v>生活A+1.5*1.2</v>
          </cell>
          <cell r="AE340">
            <v>1.85</v>
          </cell>
        </row>
        <row r="340">
          <cell r="AJ340">
            <v>1.85</v>
          </cell>
        </row>
        <row r="340">
          <cell r="AR340">
            <v>0</v>
          </cell>
          <cell r="AS340">
            <v>80.589264</v>
          </cell>
          <cell r="AT340">
            <v>2.85</v>
          </cell>
          <cell r="AU340">
            <v>83.439264</v>
          </cell>
        </row>
        <row r="341">
          <cell r="C341" t="str">
            <v>201906060932</v>
          </cell>
          <cell r="D341">
            <v>56.31029</v>
          </cell>
          <cell r="E341" t="str">
            <v>B</v>
          </cell>
          <cell r="F341">
            <v>10</v>
          </cell>
          <cell r="G341" t="str">
            <v>A</v>
          </cell>
          <cell r="H341">
            <v>7</v>
          </cell>
        </row>
        <row r="341">
          <cell r="K341">
            <v>21.993087</v>
          </cell>
          <cell r="L341">
            <v>2.73</v>
          </cell>
          <cell r="M341">
            <v>77.3</v>
          </cell>
        </row>
        <row r="341">
          <cell r="P341">
            <v>46.38</v>
          </cell>
          <cell r="Q341">
            <v>68</v>
          </cell>
          <cell r="R341">
            <v>6.8</v>
          </cell>
          <cell r="S341" t="str">
            <v>大唐杯省三+0.2；物理创新（理论）竞赛（20）省二+0.6</v>
          </cell>
          <cell r="T341">
            <v>0.8</v>
          </cell>
        </row>
        <row r="341">
          <cell r="W341">
            <v>0.8</v>
          </cell>
        </row>
        <row r="341">
          <cell r="AB341">
            <v>0</v>
          </cell>
        </row>
        <row r="341">
          <cell r="AJ341">
            <v>0</v>
          </cell>
        </row>
        <row r="341">
          <cell r="AR341">
            <v>0</v>
          </cell>
          <cell r="AS341">
            <v>75.173087</v>
          </cell>
          <cell r="AT341">
            <v>0.8</v>
          </cell>
          <cell r="AU341">
            <v>75.973087</v>
          </cell>
        </row>
        <row r="342">
          <cell r="C342" t="str">
            <v>201906061001</v>
          </cell>
          <cell r="D342">
            <v>58.55147</v>
          </cell>
          <cell r="E342" t="str">
            <v>B</v>
          </cell>
          <cell r="F342">
            <v>10</v>
          </cell>
          <cell r="G342" t="str">
            <v>A</v>
          </cell>
          <cell r="H342">
            <v>7</v>
          </cell>
        </row>
        <row r="342">
          <cell r="K342">
            <v>22.665441</v>
          </cell>
          <cell r="L342">
            <v>3.45</v>
          </cell>
          <cell r="M342">
            <v>84.5</v>
          </cell>
        </row>
        <row r="342">
          <cell r="P342">
            <v>50.7</v>
          </cell>
          <cell r="Q342">
            <v>74</v>
          </cell>
          <cell r="R342">
            <v>7.4</v>
          </cell>
          <cell r="S342" t="str">
            <v>高数竞赛（20+工科类）省三+0.4，物理创新（理论）竞赛（20）省三+0.4</v>
          </cell>
          <cell r="T342">
            <v>0.8</v>
          </cell>
        </row>
        <row r="342">
          <cell r="W342">
            <v>0.8</v>
          </cell>
        </row>
        <row r="342">
          <cell r="AB342">
            <v>0</v>
          </cell>
        </row>
        <row r="342">
          <cell r="AJ342">
            <v>0</v>
          </cell>
        </row>
        <row r="342">
          <cell r="AR342">
            <v>0</v>
          </cell>
          <cell r="AS342">
            <v>80.765441</v>
          </cell>
          <cell r="AT342">
            <v>0.8</v>
          </cell>
          <cell r="AU342">
            <v>81.565441</v>
          </cell>
        </row>
        <row r="343">
          <cell r="C343" t="str">
            <v>201906061003</v>
          </cell>
          <cell r="D343">
            <v>55.05441</v>
          </cell>
          <cell r="E343" t="str">
            <v>B</v>
          </cell>
          <cell r="F343">
            <v>10</v>
          </cell>
          <cell r="G343" t="str">
            <v>B</v>
          </cell>
          <cell r="H343">
            <v>5</v>
          </cell>
        </row>
        <row r="343">
          <cell r="K343">
            <v>21.016323</v>
          </cell>
          <cell r="L343">
            <v>1.87</v>
          </cell>
          <cell r="M343">
            <v>68.7</v>
          </cell>
        </row>
        <row r="343">
          <cell r="P343">
            <v>41.22</v>
          </cell>
          <cell r="Q343">
            <v>65</v>
          </cell>
          <cell r="R343">
            <v>6.5</v>
          </cell>
        </row>
        <row r="343">
          <cell r="T343">
            <v>0</v>
          </cell>
        </row>
        <row r="343">
          <cell r="W343">
            <v>0</v>
          </cell>
        </row>
        <row r="343">
          <cell r="AB343">
            <v>0</v>
          </cell>
        </row>
        <row r="343">
          <cell r="AJ343">
            <v>0</v>
          </cell>
        </row>
        <row r="343">
          <cell r="AR343">
            <v>0</v>
          </cell>
          <cell r="AS343">
            <v>68.736323</v>
          </cell>
          <cell r="AT343">
            <v>0</v>
          </cell>
          <cell r="AU343">
            <v>68.736323</v>
          </cell>
        </row>
        <row r="344">
          <cell r="C344" t="str">
            <v>201906061006</v>
          </cell>
          <cell r="D344">
            <v>60.68971</v>
          </cell>
          <cell r="E344" t="str">
            <v>B</v>
          </cell>
          <cell r="F344">
            <v>10</v>
          </cell>
          <cell r="G344" t="str">
            <v>A</v>
          </cell>
          <cell r="H344">
            <v>7</v>
          </cell>
        </row>
        <row r="344">
          <cell r="K344">
            <v>23.306913</v>
          </cell>
          <cell r="L344">
            <v>3.65</v>
          </cell>
          <cell r="M344">
            <v>86.5</v>
          </cell>
        </row>
        <row r="344">
          <cell r="P344">
            <v>51.9</v>
          </cell>
          <cell r="Q344">
            <v>79</v>
          </cell>
          <cell r="R344">
            <v>7.9</v>
          </cell>
        </row>
        <row r="344">
          <cell r="T344">
            <v>0</v>
          </cell>
        </row>
        <row r="344">
          <cell r="W344">
            <v>0</v>
          </cell>
        </row>
        <row r="344">
          <cell r="AB344">
            <v>0</v>
          </cell>
          <cell r="AC344" t="str">
            <v>班长A+2.5*1.2</v>
          </cell>
          <cell r="AD344" t="str">
            <v>班长B+2*1.2</v>
          </cell>
          <cell r="AE344">
            <v>2.7</v>
          </cell>
          <cell r="AF344" t="str">
            <v>院级优秀团干+0.25</v>
          </cell>
          <cell r="AG344">
            <v>0.25</v>
          </cell>
        </row>
        <row r="344">
          <cell r="AJ344">
            <v>2.95</v>
          </cell>
        </row>
        <row r="344">
          <cell r="AR344">
            <v>0</v>
          </cell>
          <cell r="AS344">
            <v>83.106913</v>
          </cell>
          <cell r="AT344">
            <v>2.95</v>
          </cell>
          <cell r="AU344">
            <v>86.056913</v>
          </cell>
        </row>
        <row r="345">
          <cell r="C345" t="str">
            <v>201906061007</v>
          </cell>
          <cell r="D345">
            <v>56.99853</v>
          </cell>
          <cell r="E345" t="str">
            <v>B</v>
          </cell>
          <cell r="F345">
            <v>10</v>
          </cell>
          <cell r="G345" t="str">
            <v>B</v>
          </cell>
          <cell r="H345">
            <v>5</v>
          </cell>
        </row>
        <row r="345">
          <cell r="K345">
            <v>21.599559</v>
          </cell>
          <cell r="L345">
            <v>2.59</v>
          </cell>
          <cell r="M345">
            <v>75.9</v>
          </cell>
        </row>
        <row r="345">
          <cell r="P345">
            <v>45.54</v>
          </cell>
          <cell r="Q345">
            <v>72</v>
          </cell>
          <cell r="R345">
            <v>7.2</v>
          </cell>
        </row>
        <row r="345">
          <cell r="T345">
            <v>0</v>
          </cell>
        </row>
        <row r="345">
          <cell r="W345">
            <v>0</v>
          </cell>
        </row>
        <row r="345">
          <cell r="AB345">
            <v>0</v>
          </cell>
        </row>
        <row r="345">
          <cell r="AJ345">
            <v>0</v>
          </cell>
        </row>
        <row r="345">
          <cell r="AR345">
            <v>0</v>
          </cell>
          <cell r="AS345">
            <v>74.339559</v>
          </cell>
          <cell r="AT345">
            <v>0</v>
          </cell>
          <cell r="AU345">
            <v>74.339559</v>
          </cell>
        </row>
        <row r="346">
          <cell r="C346" t="str">
            <v>201906061008</v>
          </cell>
          <cell r="D346">
            <v>59.03676</v>
          </cell>
          <cell r="E346" t="str">
            <v>B</v>
          </cell>
          <cell r="F346">
            <v>10</v>
          </cell>
          <cell r="G346" t="str">
            <v>B</v>
          </cell>
          <cell r="H346">
            <v>5</v>
          </cell>
        </row>
        <row r="346">
          <cell r="K346">
            <v>22.211028</v>
          </cell>
          <cell r="L346">
            <v>2.92</v>
          </cell>
          <cell r="M346">
            <v>79.2</v>
          </cell>
        </row>
        <row r="346">
          <cell r="P346">
            <v>47.52</v>
          </cell>
          <cell r="Q346">
            <v>78</v>
          </cell>
          <cell r="R346">
            <v>7.8</v>
          </cell>
        </row>
        <row r="346">
          <cell r="T346">
            <v>0</v>
          </cell>
        </row>
        <row r="346">
          <cell r="W346">
            <v>0</v>
          </cell>
        </row>
        <row r="346">
          <cell r="AB346">
            <v>0</v>
          </cell>
          <cell r="AC346" t="str">
            <v>资助B+1</v>
          </cell>
        </row>
        <row r="346">
          <cell r="AE346">
            <v>0.5</v>
          </cell>
        </row>
        <row r="346">
          <cell r="AJ346">
            <v>0.5</v>
          </cell>
        </row>
        <row r="346">
          <cell r="AR346">
            <v>0</v>
          </cell>
          <cell r="AS346">
            <v>77.531028</v>
          </cell>
          <cell r="AT346">
            <v>0.5</v>
          </cell>
          <cell r="AU346">
            <v>78.031028</v>
          </cell>
        </row>
        <row r="347">
          <cell r="C347" t="str">
            <v>201906061009</v>
          </cell>
          <cell r="D347">
            <v>58.32794</v>
          </cell>
          <cell r="E347" t="str">
            <v>B</v>
          </cell>
          <cell r="F347">
            <v>10</v>
          </cell>
          <cell r="G347" t="str">
            <v>B</v>
          </cell>
          <cell r="H347">
            <v>5</v>
          </cell>
        </row>
        <row r="347">
          <cell r="K347">
            <v>21.998382</v>
          </cell>
          <cell r="L347">
            <v>3.7</v>
          </cell>
          <cell r="M347">
            <v>87</v>
          </cell>
          <cell r="N347" t="str">
            <v>英语四级+0.2、普通话二级+0.2</v>
          </cell>
          <cell r="O347">
            <v>0.4</v>
          </cell>
          <cell r="P347">
            <v>52.44</v>
          </cell>
          <cell r="Q347">
            <v>79</v>
          </cell>
          <cell r="R347">
            <v>7.9</v>
          </cell>
          <cell r="S347" t="str">
            <v>物理创新（理论）竞赛（20）省三+0.4</v>
          </cell>
          <cell r="T347">
            <v>0.4</v>
          </cell>
        </row>
        <row r="347">
          <cell r="W347">
            <v>0.4</v>
          </cell>
        </row>
        <row r="347">
          <cell r="AB347">
            <v>0</v>
          </cell>
        </row>
        <row r="347">
          <cell r="AJ347">
            <v>0</v>
          </cell>
        </row>
        <row r="347">
          <cell r="AR347">
            <v>0</v>
          </cell>
          <cell r="AS347">
            <v>82.338382</v>
          </cell>
          <cell r="AT347">
            <v>0.4</v>
          </cell>
          <cell r="AU347">
            <v>82.738382</v>
          </cell>
        </row>
        <row r="348">
          <cell r="C348" t="str">
            <v>201906061010</v>
          </cell>
          <cell r="D348">
            <v>56.01618</v>
          </cell>
          <cell r="E348" t="str">
            <v>B</v>
          </cell>
          <cell r="F348">
            <v>10</v>
          </cell>
          <cell r="G348" t="str">
            <v>B</v>
          </cell>
          <cell r="H348">
            <v>5</v>
          </cell>
        </row>
        <row r="348">
          <cell r="K348">
            <v>21.304854</v>
          </cell>
          <cell r="L348">
            <v>2.59</v>
          </cell>
          <cell r="M348">
            <v>75.9</v>
          </cell>
        </row>
        <row r="348">
          <cell r="P348">
            <v>45.54</v>
          </cell>
          <cell r="Q348">
            <v>64</v>
          </cell>
          <cell r="R348">
            <v>6.4</v>
          </cell>
        </row>
        <row r="348">
          <cell r="T348">
            <v>0</v>
          </cell>
        </row>
        <row r="348">
          <cell r="W348">
            <v>0</v>
          </cell>
        </row>
        <row r="348">
          <cell r="AB348">
            <v>0</v>
          </cell>
        </row>
        <row r="348">
          <cell r="AJ348">
            <v>0</v>
          </cell>
        </row>
        <row r="348">
          <cell r="AR348">
            <v>0</v>
          </cell>
          <cell r="AS348">
            <v>73.244854</v>
          </cell>
          <cell r="AT348">
            <v>0</v>
          </cell>
          <cell r="AU348">
            <v>73.244854</v>
          </cell>
        </row>
        <row r="349">
          <cell r="C349" t="str">
            <v>201906061117</v>
          </cell>
          <cell r="D349">
            <v>57.08382</v>
          </cell>
          <cell r="E349" t="str">
            <v>B</v>
          </cell>
          <cell r="F349">
            <v>10</v>
          </cell>
          <cell r="G349" t="str">
            <v>A</v>
          </cell>
          <cell r="H349">
            <v>7</v>
          </cell>
        </row>
        <row r="349">
          <cell r="K349">
            <v>22.225146</v>
          </cell>
          <cell r="L349">
            <v>2.44</v>
          </cell>
          <cell r="M349">
            <v>74.4</v>
          </cell>
        </row>
        <row r="349">
          <cell r="P349">
            <v>44.64</v>
          </cell>
          <cell r="Q349">
            <v>74</v>
          </cell>
          <cell r="R349">
            <v>7.4</v>
          </cell>
        </row>
        <row r="349">
          <cell r="T349">
            <v>0</v>
          </cell>
        </row>
        <row r="349">
          <cell r="W349">
            <v>0</v>
          </cell>
        </row>
        <row r="349">
          <cell r="AB349">
            <v>0</v>
          </cell>
        </row>
        <row r="349">
          <cell r="AJ349">
            <v>0</v>
          </cell>
        </row>
        <row r="349">
          <cell r="AR349">
            <v>0</v>
          </cell>
          <cell r="AS349">
            <v>74.265146</v>
          </cell>
          <cell r="AT349">
            <v>0</v>
          </cell>
          <cell r="AU349">
            <v>74.265146</v>
          </cell>
        </row>
        <row r="350">
          <cell r="C350" t="str">
            <v>201906061119</v>
          </cell>
          <cell r="D350">
            <v>58.48676</v>
          </cell>
          <cell r="E350" t="str">
            <v>B</v>
          </cell>
          <cell r="F350">
            <v>10</v>
          </cell>
          <cell r="G350" t="str">
            <v>A</v>
          </cell>
          <cell r="H350">
            <v>7</v>
          </cell>
        </row>
        <row r="350">
          <cell r="K350">
            <v>22.646028</v>
          </cell>
          <cell r="L350">
            <v>3.57</v>
          </cell>
          <cell r="M350">
            <v>85.7</v>
          </cell>
          <cell r="N350" t="str">
            <v>全国计算机二级+0.3普通话+0.2木球裁判0.2</v>
          </cell>
          <cell r="O350">
            <v>0.7</v>
          </cell>
          <cell r="P350">
            <v>51.84</v>
          </cell>
          <cell r="Q350">
            <v>96</v>
          </cell>
          <cell r="R350">
            <v>9.6</v>
          </cell>
          <cell r="S350" t="str">
            <v>电子设计竞赛（21）校二+0.6；高数竞赛（20+工科类）省一+0.8，数学竞赛（20+非数学类）国三+0.8</v>
          </cell>
          <cell r="T350">
            <v>2.2</v>
          </cell>
        </row>
        <row r="350">
          <cell r="W350">
            <v>2.2</v>
          </cell>
        </row>
        <row r="350">
          <cell r="AB350">
            <v>0</v>
          </cell>
          <cell r="AC350" t="str">
            <v>学习B+1</v>
          </cell>
          <cell r="AD350" t="str">
            <v>学习B+1</v>
          </cell>
          <cell r="AE350">
            <v>1</v>
          </cell>
        </row>
        <row r="350">
          <cell r="AJ350">
            <v>1</v>
          </cell>
        </row>
        <row r="350">
          <cell r="AN350" t="str">
            <v>校木球精英赛团队个人二等奖+0.8</v>
          </cell>
          <cell r="AO350">
            <v>0.8</v>
          </cell>
        </row>
        <row r="350">
          <cell r="AR350">
            <v>0.8</v>
          </cell>
          <cell r="AS350">
            <v>84.086028</v>
          </cell>
          <cell r="AT350">
            <v>4</v>
          </cell>
          <cell r="AU350">
            <v>88.086028</v>
          </cell>
        </row>
        <row r="351">
          <cell r="C351" t="str">
            <v>201906061120</v>
          </cell>
          <cell r="D351">
            <v>60.38971</v>
          </cell>
          <cell r="E351" t="str">
            <v>B</v>
          </cell>
          <cell r="F351">
            <v>10</v>
          </cell>
          <cell r="G351" t="str">
            <v>A</v>
          </cell>
          <cell r="H351">
            <v>7</v>
          </cell>
        </row>
        <row r="351">
          <cell r="K351">
            <v>23.216913</v>
          </cell>
          <cell r="L351">
            <v>4.02</v>
          </cell>
          <cell r="M351">
            <v>90.2</v>
          </cell>
        </row>
        <row r="351">
          <cell r="P351">
            <v>54.12</v>
          </cell>
          <cell r="Q351">
            <v>87</v>
          </cell>
          <cell r="R351">
            <v>8.7</v>
          </cell>
          <cell r="S351" t="str">
            <v>大唐杯省二+0.5；</v>
          </cell>
          <cell r="T351">
            <v>0.5</v>
          </cell>
        </row>
        <row r="351">
          <cell r="W351">
            <v>0.5</v>
          </cell>
        </row>
        <row r="351">
          <cell r="AB351">
            <v>0</v>
          </cell>
          <cell r="AC351" t="str">
            <v>心理A+1.5</v>
          </cell>
          <cell r="AD351" t="str">
            <v>心理B+1</v>
          </cell>
          <cell r="AE351">
            <v>1.25</v>
          </cell>
        </row>
        <row r="351">
          <cell r="AJ351">
            <v>1.25</v>
          </cell>
        </row>
        <row r="351">
          <cell r="AN351" t="str">
            <v>运动会引体向上团队第四名+0.2</v>
          </cell>
          <cell r="AO351">
            <v>0.2</v>
          </cell>
        </row>
        <row r="351">
          <cell r="AR351">
            <v>0.2</v>
          </cell>
          <cell r="AS351">
            <v>86.036913</v>
          </cell>
          <cell r="AT351">
            <v>1.95</v>
          </cell>
          <cell r="AU351">
            <v>87.986913</v>
          </cell>
        </row>
        <row r="352">
          <cell r="C352" t="str">
            <v>201906022306</v>
          </cell>
          <cell r="D352">
            <v>59.73971</v>
          </cell>
          <cell r="E352" t="str">
            <v>B</v>
          </cell>
          <cell r="F352">
            <v>10</v>
          </cell>
          <cell r="G352" t="str">
            <v>B</v>
          </cell>
          <cell r="H352">
            <v>5</v>
          </cell>
          <cell r="I352" t="str">
            <v>院通报表扬+0.5、院通报表扬+0.5</v>
          </cell>
          <cell r="J352">
            <v>1</v>
          </cell>
          <cell r="K352">
            <v>22.721913</v>
          </cell>
          <cell r="L352">
            <v>3.87</v>
          </cell>
          <cell r="M352">
            <v>88.7</v>
          </cell>
          <cell r="N352" t="str">
            <v>英语六级+0.3普通话+0.2</v>
          </cell>
          <cell r="O352">
            <v>0.5</v>
          </cell>
          <cell r="P352">
            <v>53.52</v>
          </cell>
          <cell r="Q352">
            <v>88</v>
          </cell>
          <cell r="R352">
            <v>8.8</v>
          </cell>
          <cell r="S352" t="str">
            <v>英语竞赛国三+0.8</v>
          </cell>
          <cell r="T352">
            <v>0.8</v>
          </cell>
          <cell r="U352" t="str">
            <v>发明专利受理二作+0.5</v>
          </cell>
          <cell r="V352">
            <v>0.5</v>
          </cell>
          <cell r="W352">
            <v>1.3</v>
          </cell>
          <cell r="X352" t="str">
            <v>校重点团队+0.15</v>
          </cell>
          <cell r="Y352">
            <v>0.15</v>
          </cell>
          <cell r="Z352" t="str">
            <v>院优秀青年志愿者，校十佳青年志愿者，四星志愿者</v>
          </cell>
          <cell r="AA352">
            <v>1</v>
          </cell>
          <cell r="AB352">
            <v>1.15</v>
          </cell>
          <cell r="AC352" t="str">
            <v>青年志愿者协会环境分会干事A+1.5*1.2</v>
          </cell>
          <cell r="AD352" t="str">
            <v>青年志愿者协会环境分会干事A+1.5*1.2</v>
          </cell>
          <cell r="AE352">
            <v>1.8</v>
          </cell>
        </row>
        <row r="352">
          <cell r="AJ352">
            <v>1.8</v>
          </cell>
        </row>
        <row r="352">
          <cell r="AR352">
            <v>0</v>
          </cell>
          <cell r="AS352">
            <v>85.041913</v>
          </cell>
          <cell r="AT352">
            <v>4.25</v>
          </cell>
          <cell r="AU352">
            <v>89.291913</v>
          </cell>
        </row>
        <row r="353">
          <cell r="C353" t="str">
            <v>201906061122</v>
          </cell>
          <cell r="D353">
            <v>57.13088</v>
          </cell>
          <cell r="E353" t="str">
            <v>B</v>
          </cell>
          <cell r="F353">
            <v>10</v>
          </cell>
          <cell r="G353" t="str">
            <v>A</v>
          </cell>
          <cell r="H353">
            <v>7</v>
          </cell>
        </row>
        <row r="353">
          <cell r="K353">
            <v>22.239264</v>
          </cell>
          <cell r="L353">
            <v>2.93</v>
          </cell>
          <cell r="M353">
            <v>79.3</v>
          </cell>
        </row>
        <row r="353">
          <cell r="P353">
            <v>47.58</v>
          </cell>
          <cell r="Q353">
            <v>82</v>
          </cell>
          <cell r="R353">
            <v>8.2</v>
          </cell>
        </row>
        <row r="353">
          <cell r="T353">
            <v>0</v>
          </cell>
        </row>
        <row r="353">
          <cell r="W353">
            <v>0</v>
          </cell>
        </row>
        <row r="353">
          <cell r="AB353">
            <v>0</v>
          </cell>
        </row>
        <row r="353">
          <cell r="AJ353">
            <v>0</v>
          </cell>
        </row>
        <row r="353">
          <cell r="AR353">
            <v>0</v>
          </cell>
          <cell r="AS353">
            <v>78.019264</v>
          </cell>
          <cell r="AT353">
            <v>0</v>
          </cell>
          <cell r="AU353">
            <v>78.019264</v>
          </cell>
        </row>
        <row r="354">
          <cell r="C354" t="str">
            <v>201906061123</v>
          </cell>
          <cell r="D354">
            <v>59.67794</v>
          </cell>
          <cell r="E354" t="str">
            <v>B</v>
          </cell>
          <cell r="F354">
            <v>10</v>
          </cell>
          <cell r="G354" t="str">
            <v>A</v>
          </cell>
          <cell r="H354">
            <v>7</v>
          </cell>
        </row>
        <row r="354">
          <cell r="K354">
            <v>23.003382</v>
          </cell>
          <cell r="L354">
            <v>3.66</v>
          </cell>
          <cell r="M354">
            <v>86.6</v>
          </cell>
        </row>
        <row r="354">
          <cell r="P354">
            <v>51.96</v>
          </cell>
          <cell r="Q354">
            <v>73</v>
          </cell>
          <cell r="R354">
            <v>7.3</v>
          </cell>
        </row>
        <row r="354">
          <cell r="T354">
            <v>0</v>
          </cell>
        </row>
        <row r="354">
          <cell r="W354">
            <v>0</v>
          </cell>
        </row>
        <row r="354">
          <cell r="AB354">
            <v>0</v>
          </cell>
        </row>
        <row r="354">
          <cell r="AJ354">
            <v>0</v>
          </cell>
        </row>
        <row r="354">
          <cell r="AR354">
            <v>0</v>
          </cell>
          <cell r="AS354">
            <v>82.263382</v>
          </cell>
          <cell r="AT354">
            <v>0</v>
          </cell>
          <cell r="AU354">
            <v>82.263382</v>
          </cell>
        </row>
        <row r="355">
          <cell r="C355" t="str">
            <v>201906061124</v>
          </cell>
          <cell r="D355">
            <v>59.84559</v>
          </cell>
          <cell r="E355" t="str">
            <v>B</v>
          </cell>
          <cell r="F355">
            <v>10</v>
          </cell>
          <cell r="G355" t="str">
            <v>A</v>
          </cell>
          <cell r="H355">
            <v>7</v>
          </cell>
        </row>
        <row r="355">
          <cell r="K355">
            <v>23.053677</v>
          </cell>
          <cell r="L355">
            <v>3.59</v>
          </cell>
          <cell r="M355">
            <v>85.9</v>
          </cell>
          <cell r="N355" t="str">
            <v>英语六级+0.3</v>
          </cell>
          <cell r="O355">
            <v>0.3</v>
          </cell>
          <cell r="P355">
            <v>51.72</v>
          </cell>
          <cell r="Q355">
            <v>83</v>
          </cell>
          <cell r="R355">
            <v>8.3</v>
          </cell>
        </row>
        <row r="355">
          <cell r="T355">
            <v>0</v>
          </cell>
        </row>
        <row r="355">
          <cell r="W355">
            <v>0</v>
          </cell>
        </row>
        <row r="355">
          <cell r="AB355">
            <v>0</v>
          </cell>
          <cell r="AC355" t="str">
            <v>调宣B+1</v>
          </cell>
          <cell r="AD355" t="str">
            <v>调宣A+1.5</v>
          </cell>
          <cell r="AE355">
            <v>1.25</v>
          </cell>
        </row>
        <row r="355">
          <cell r="AJ355">
            <v>1.25</v>
          </cell>
        </row>
        <row r="355">
          <cell r="AR355">
            <v>0</v>
          </cell>
          <cell r="AS355">
            <v>83.073677</v>
          </cell>
          <cell r="AT355">
            <v>1.25</v>
          </cell>
          <cell r="AU355">
            <v>84.323677</v>
          </cell>
        </row>
        <row r="356">
          <cell r="C356" t="str">
            <v>201906061125</v>
          </cell>
          <cell r="D356">
            <v>54.30441</v>
          </cell>
          <cell r="E356" t="str">
            <v>B</v>
          </cell>
          <cell r="F356">
            <v>10</v>
          </cell>
          <cell r="G356" t="str">
            <v>A</v>
          </cell>
          <cell r="H356">
            <v>7</v>
          </cell>
        </row>
        <row r="356">
          <cell r="K356">
            <v>21.391323</v>
          </cell>
          <cell r="L356">
            <v>2.21</v>
          </cell>
          <cell r="M356">
            <v>72.1</v>
          </cell>
        </row>
        <row r="356">
          <cell r="P356">
            <v>43.26</v>
          </cell>
          <cell r="Q356">
            <v>63</v>
          </cell>
          <cell r="R356">
            <v>6.3</v>
          </cell>
        </row>
        <row r="356">
          <cell r="T356">
            <v>0</v>
          </cell>
        </row>
        <row r="356">
          <cell r="W356">
            <v>0</v>
          </cell>
        </row>
        <row r="356">
          <cell r="AB356">
            <v>0</v>
          </cell>
        </row>
        <row r="356">
          <cell r="AJ356">
            <v>0</v>
          </cell>
        </row>
        <row r="356">
          <cell r="AR356">
            <v>0</v>
          </cell>
          <cell r="AS356">
            <v>70.951323</v>
          </cell>
          <cell r="AT356">
            <v>0</v>
          </cell>
          <cell r="AU356">
            <v>70.951323</v>
          </cell>
        </row>
        <row r="357">
          <cell r="C357" t="str">
            <v>201906061126</v>
          </cell>
          <cell r="D357">
            <v>58.84265</v>
          </cell>
          <cell r="E357" t="str">
            <v>B</v>
          </cell>
          <cell r="F357">
            <v>10</v>
          </cell>
          <cell r="G357" t="str">
            <v>A</v>
          </cell>
          <cell r="H357">
            <v>7</v>
          </cell>
          <cell r="I357" t="str">
            <v>院通报表扬+0.5</v>
          </cell>
          <cell r="J357">
            <v>0.5</v>
          </cell>
          <cell r="K357">
            <v>22.902795</v>
          </cell>
          <cell r="L357">
            <v>3.17</v>
          </cell>
          <cell r="M357">
            <v>81.7</v>
          </cell>
        </row>
        <row r="357">
          <cell r="P357">
            <v>49.02</v>
          </cell>
          <cell r="Q357">
            <v>70</v>
          </cell>
          <cell r="R357">
            <v>7</v>
          </cell>
        </row>
        <row r="357">
          <cell r="T357">
            <v>0</v>
          </cell>
        </row>
        <row r="357">
          <cell r="W357">
            <v>0</v>
          </cell>
        </row>
        <row r="357">
          <cell r="AB357">
            <v>0</v>
          </cell>
          <cell r="AC357" t="str">
            <v>广宣副部A+1.5*1.2</v>
          </cell>
          <cell r="AD357" t="str">
            <v>广宣副部A+1.5*1.2</v>
          </cell>
          <cell r="AE357">
            <v>1.8</v>
          </cell>
        </row>
        <row r="357">
          <cell r="AJ357">
            <v>1.8</v>
          </cell>
        </row>
        <row r="357">
          <cell r="AR357">
            <v>0</v>
          </cell>
          <cell r="AS357">
            <v>78.922795</v>
          </cell>
          <cell r="AT357">
            <v>1.8</v>
          </cell>
          <cell r="AU357">
            <v>80.722795</v>
          </cell>
        </row>
        <row r="358">
          <cell r="C358" t="str">
            <v>201906120231</v>
          </cell>
          <cell r="D358">
            <v>58.96618</v>
          </cell>
          <cell r="E358" t="str">
            <v>B</v>
          </cell>
          <cell r="F358">
            <v>10</v>
          </cell>
          <cell r="G358" t="str">
            <v>A</v>
          </cell>
          <cell r="H358">
            <v>7</v>
          </cell>
        </row>
        <row r="358">
          <cell r="K358">
            <v>22.789854</v>
          </cell>
          <cell r="L358">
            <v>3.24</v>
          </cell>
          <cell r="M358">
            <v>82.4</v>
          </cell>
          <cell r="N358" t="str">
            <v>英语六级+0.3</v>
          </cell>
          <cell r="O358">
            <v>0.3</v>
          </cell>
          <cell r="P358">
            <v>49.62</v>
          </cell>
          <cell r="Q358">
            <v>77</v>
          </cell>
          <cell r="R358">
            <v>7.7</v>
          </cell>
          <cell r="S358" t="str">
            <v>电子设计竞赛（21）校二+0.6；高数竞赛（20+工科类）省三+0.4</v>
          </cell>
          <cell r="T358">
            <v>1</v>
          </cell>
        </row>
        <row r="358">
          <cell r="W358">
            <v>1</v>
          </cell>
        </row>
        <row r="358">
          <cell r="AB358">
            <v>0</v>
          </cell>
        </row>
        <row r="358">
          <cell r="AJ358">
            <v>0</v>
          </cell>
        </row>
        <row r="358">
          <cell r="AR358">
            <v>0</v>
          </cell>
          <cell r="AS358">
            <v>80.109854</v>
          </cell>
          <cell r="AT358">
            <v>1</v>
          </cell>
          <cell r="AU358">
            <v>81.109854</v>
          </cell>
        </row>
        <row r="359">
          <cell r="C359" t="str">
            <v>201906061730</v>
          </cell>
          <cell r="D359">
            <v>57.32206</v>
          </cell>
          <cell r="E359" t="str">
            <v>B</v>
          </cell>
          <cell r="F359">
            <v>10</v>
          </cell>
          <cell r="G359" t="str">
            <v>B</v>
          </cell>
          <cell r="H359">
            <v>5</v>
          </cell>
        </row>
        <row r="359">
          <cell r="K359">
            <v>21.696618</v>
          </cell>
          <cell r="L359">
            <v>1.55</v>
          </cell>
          <cell r="M359">
            <v>65.5</v>
          </cell>
        </row>
        <row r="359">
          <cell r="P359">
            <v>39.3</v>
          </cell>
          <cell r="Q359">
            <v>65</v>
          </cell>
          <cell r="R359">
            <v>6.5</v>
          </cell>
        </row>
        <row r="359">
          <cell r="T359">
            <v>0</v>
          </cell>
        </row>
        <row r="359">
          <cell r="W359">
            <v>0</v>
          </cell>
        </row>
        <row r="359">
          <cell r="AB359">
            <v>0</v>
          </cell>
        </row>
        <row r="359">
          <cell r="AJ359">
            <v>0</v>
          </cell>
        </row>
        <row r="359">
          <cell r="AR359">
            <v>0</v>
          </cell>
          <cell r="AS359">
            <v>67.496618</v>
          </cell>
          <cell r="AT359">
            <v>0</v>
          </cell>
          <cell r="AU359">
            <v>67.496618</v>
          </cell>
        </row>
        <row r="360">
          <cell r="C360" t="str">
            <v>201906061802</v>
          </cell>
          <cell r="D360">
            <v>59.00147</v>
          </cell>
          <cell r="E360" t="str">
            <v>B</v>
          </cell>
          <cell r="F360">
            <v>10</v>
          </cell>
          <cell r="G360" t="str">
            <v>B</v>
          </cell>
          <cell r="H360">
            <v>5</v>
          </cell>
          <cell r="I360" t="str">
            <v>院通报表扬+0.5</v>
          </cell>
          <cell r="J360">
            <v>0.5</v>
          </cell>
          <cell r="K360">
            <v>22.350441</v>
          </cell>
          <cell r="L360">
            <v>2.87</v>
          </cell>
          <cell r="M360">
            <v>78.7</v>
          </cell>
        </row>
        <row r="360">
          <cell r="P360">
            <v>47.22</v>
          </cell>
          <cell r="Q360">
            <v>66</v>
          </cell>
          <cell r="R360">
            <v>6.6</v>
          </cell>
        </row>
        <row r="360">
          <cell r="T360">
            <v>0</v>
          </cell>
        </row>
        <row r="360">
          <cell r="W360">
            <v>0</v>
          </cell>
        </row>
        <row r="360">
          <cell r="AB360">
            <v>0</v>
          </cell>
        </row>
        <row r="360">
          <cell r="AJ360">
            <v>0</v>
          </cell>
        </row>
        <row r="360">
          <cell r="AR360">
            <v>0</v>
          </cell>
          <cell r="AS360">
            <v>76.170441</v>
          </cell>
          <cell r="AT360">
            <v>0</v>
          </cell>
          <cell r="AU360">
            <v>76.170441</v>
          </cell>
        </row>
        <row r="361">
          <cell r="C361" t="str">
            <v>201906061904</v>
          </cell>
          <cell r="D361">
            <v>56.40441</v>
          </cell>
          <cell r="E361" t="str">
            <v>B</v>
          </cell>
          <cell r="F361">
            <v>10</v>
          </cell>
          <cell r="G361" t="str">
            <v>A</v>
          </cell>
          <cell r="H361">
            <v>7</v>
          </cell>
        </row>
        <row r="361">
          <cell r="K361">
            <v>22.021323</v>
          </cell>
          <cell r="L361">
            <v>2.46</v>
          </cell>
          <cell r="M361">
            <v>74.6</v>
          </cell>
        </row>
        <row r="361">
          <cell r="P361">
            <v>44.76</v>
          </cell>
          <cell r="Q361">
            <v>81</v>
          </cell>
          <cell r="R361">
            <v>8.1</v>
          </cell>
        </row>
        <row r="361">
          <cell r="T361">
            <v>0</v>
          </cell>
        </row>
        <row r="361">
          <cell r="W361">
            <v>0</v>
          </cell>
        </row>
        <row r="361">
          <cell r="AB361">
            <v>0</v>
          </cell>
        </row>
        <row r="361">
          <cell r="AJ361">
            <v>0</v>
          </cell>
        </row>
        <row r="361">
          <cell r="AR361">
            <v>0</v>
          </cell>
          <cell r="AS361">
            <v>74.881323</v>
          </cell>
          <cell r="AT361">
            <v>0</v>
          </cell>
          <cell r="AU361">
            <v>74.881323</v>
          </cell>
        </row>
        <row r="362">
          <cell r="C362" t="str">
            <v>201906020704</v>
          </cell>
          <cell r="D362">
            <v>59.525</v>
          </cell>
          <cell r="E362" t="str">
            <v>B</v>
          </cell>
          <cell r="F362">
            <v>10</v>
          </cell>
          <cell r="G362" t="str">
            <v>A</v>
          </cell>
          <cell r="H362">
            <v>7</v>
          </cell>
        </row>
        <row r="362">
          <cell r="K362">
            <v>22.9575</v>
          </cell>
          <cell r="L362">
            <v>3.99</v>
          </cell>
          <cell r="M362">
            <v>89.9</v>
          </cell>
          <cell r="N362" t="str">
            <v>英语六级+0.3全国计算机二级+0.3普通话证书+0.2</v>
          </cell>
          <cell r="O362">
            <v>0.8</v>
          </cell>
          <cell r="P362">
            <v>54.42</v>
          </cell>
          <cell r="Q362">
            <v>85</v>
          </cell>
          <cell r="R362">
            <v>8.5</v>
          </cell>
          <cell r="S362" t="str">
            <v>电子设计竞赛（21）校二+0.6；高数竞赛（20+工科类）省三+0.4</v>
          </cell>
          <cell r="T362">
            <v>1</v>
          </cell>
        </row>
        <row r="362">
          <cell r="W362">
            <v>1</v>
          </cell>
        </row>
        <row r="362">
          <cell r="AB362">
            <v>0</v>
          </cell>
        </row>
        <row r="362">
          <cell r="AD362" t="str">
            <v>资助A+1.5</v>
          </cell>
          <cell r="AE362">
            <v>0.74</v>
          </cell>
          <cell r="AF362" t="str">
            <v>校级优秀团员+0.4</v>
          </cell>
          <cell r="AG362">
            <v>0.4</v>
          </cell>
        </row>
        <row r="362">
          <cell r="AJ362">
            <v>1.14</v>
          </cell>
        </row>
        <row r="362">
          <cell r="AR362">
            <v>0</v>
          </cell>
          <cell r="AS362">
            <v>85.8775</v>
          </cell>
          <cell r="AT362">
            <v>2.14</v>
          </cell>
          <cell r="AU362">
            <v>88.0175</v>
          </cell>
        </row>
        <row r="363">
          <cell r="C363" t="str">
            <v>201906022226</v>
          </cell>
          <cell r="D363">
            <v>59.06029</v>
          </cell>
          <cell r="E363" t="str">
            <v>B</v>
          </cell>
          <cell r="F363">
            <v>10</v>
          </cell>
          <cell r="G363" t="str">
            <v>A</v>
          </cell>
          <cell r="H363">
            <v>7</v>
          </cell>
        </row>
        <row r="363">
          <cell r="K363">
            <v>22.818087</v>
          </cell>
          <cell r="L363">
            <v>3.49</v>
          </cell>
          <cell r="M363">
            <v>84.9</v>
          </cell>
          <cell r="N363" t="str">
            <v>英语六级+0.3全国计算机二级+0.3</v>
          </cell>
          <cell r="O363">
            <v>0.6</v>
          </cell>
          <cell r="P363">
            <v>51.3</v>
          </cell>
          <cell r="Q363">
            <v>84</v>
          </cell>
          <cell r="R363">
            <v>8.4</v>
          </cell>
        </row>
        <row r="363">
          <cell r="T363">
            <v>0</v>
          </cell>
        </row>
        <row r="363">
          <cell r="W363">
            <v>0</v>
          </cell>
        </row>
        <row r="363">
          <cell r="AB363">
            <v>0</v>
          </cell>
          <cell r="AC363" t="str">
            <v>文体A+1.5</v>
          </cell>
          <cell r="AD363" t="str">
            <v>文体B+1</v>
          </cell>
          <cell r="AE363">
            <v>1.25</v>
          </cell>
          <cell r="AF363" t="str">
            <v>院级优秀团员+0.2</v>
          </cell>
          <cell r="AG363">
            <v>0.2</v>
          </cell>
        </row>
        <row r="363">
          <cell r="AJ363">
            <v>1.45</v>
          </cell>
        </row>
        <row r="363">
          <cell r="AR363">
            <v>0</v>
          </cell>
          <cell r="AS363">
            <v>82.518087</v>
          </cell>
          <cell r="AT363">
            <v>1.45</v>
          </cell>
          <cell r="AU363">
            <v>83.968087</v>
          </cell>
        </row>
        <row r="364">
          <cell r="C364" t="str">
            <v>201906022221</v>
          </cell>
          <cell r="D364">
            <v>58.73676</v>
          </cell>
          <cell r="E364" t="str">
            <v>B</v>
          </cell>
          <cell r="F364">
            <v>10</v>
          </cell>
          <cell r="G364" t="str">
            <v>A</v>
          </cell>
          <cell r="H364">
            <v>7</v>
          </cell>
        </row>
        <row r="364">
          <cell r="K364">
            <v>22.721028</v>
          </cell>
          <cell r="L364">
            <v>3.39</v>
          </cell>
          <cell r="M364">
            <v>83.9</v>
          </cell>
        </row>
        <row r="364">
          <cell r="P364">
            <v>50.34</v>
          </cell>
          <cell r="Q364">
            <v>82.5</v>
          </cell>
          <cell r="R364">
            <v>8.25</v>
          </cell>
          <cell r="S364" t="str">
            <v>物理创新（理论）竞赛（20）省三+0.4</v>
          </cell>
          <cell r="T364">
            <v>0.4</v>
          </cell>
        </row>
        <row r="364">
          <cell r="W364">
            <v>0.4</v>
          </cell>
        </row>
        <row r="364">
          <cell r="AB364">
            <v>0</v>
          </cell>
        </row>
        <row r="364">
          <cell r="AJ364">
            <v>0</v>
          </cell>
        </row>
        <row r="364">
          <cell r="AR364">
            <v>0</v>
          </cell>
          <cell r="AS364">
            <v>81.311028</v>
          </cell>
          <cell r="AT364">
            <v>0.4</v>
          </cell>
          <cell r="AU364">
            <v>81.711028</v>
          </cell>
        </row>
        <row r="365">
          <cell r="C365" t="str">
            <v>201906022225</v>
          </cell>
          <cell r="D365">
            <v>58.96618</v>
          </cell>
          <cell r="E365" t="str">
            <v>B</v>
          </cell>
          <cell r="F365">
            <v>10</v>
          </cell>
          <cell r="G365" t="str">
            <v>A</v>
          </cell>
          <cell r="H365">
            <v>7</v>
          </cell>
        </row>
        <row r="365">
          <cell r="K365">
            <v>22.789854</v>
          </cell>
          <cell r="L365">
            <v>2.97</v>
          </cell>
          <cell r="M365">
            <v>79.7</v>
          </cell>
          <cell r="N365" t="str">
            <v>英语六级+0.3</v>
          </cell>
          <cell r="O365">
            <v>0.3</v>
          </cell>
          <cell r="P365">
            <v>48</v>
          </cell>
          <cell r="Q365">
            <v>86</v>
          </cell>
          <cell r="R365">
            <v>8.6</v>
          </cell>
        </row>
        <row r="365">
          <cell r="T365">
            <v>0</v>
          </cell>
        </row>
        <row r="365">
          <cell r="W365">
            <v>0</v>
          </cell>
        </row>
        <row r="365">
          <cell r="AB365">
            <v>0</v>
          </cell>
          <cell r="AC365" t="str">
            <v>绿协新宣部部长A+1.5</v>
          </cell>
          <cell r="AD365" t="str">
            <v>绿协新宣部部长A+1.5</v>
          </cell>
          <cell r="AE365">
            <v>1.5</v>
          </cell>
        </row>
        <row r="365">
          <cell r="AJ365">
            <v>1.5</v>
          </cell>
        </row>
        <row r="365">
          <cell r="AR365">
            <v>0</v>
          </cell>
          <cell r="AS365">
            <v>79.389854</v>
          </cell>
          <cell r="AT365">
            <v>1.5</v>
          </cell>
          <cell r="AU365">
            <v>80.889854</v>
          </cell>
        </row>
        <row r="366">
          <cell r="C366" t="str">
            <v>201906022228</v>
          </cell>
          <cell r="D366">
            <v>58.66618</v>
          </cell>
          <cell r="E366" t="str">
            <v>B</v>
          </cell>
          <cell r="F366">
            <v>10</v>
          </cell>
          <cell r="G366" t="str">
            <v>A</v>
          </cell>
          <cell r="H366">
            <v>7</v>
          </cell>
        </row>
        <row r="366">
          <cell r="K366">
            <v>22.699854</v>
          </cell>
          <cell r="L366">
            <v>3.12</v>
          </cell>
          <cell r="M366">
            <v>81.2</v>
          </cell>
        </row>
        <row r="366">
          <cell r="P366">
            <v>48.72</v>
          </cell>
          <cell r="Q366">
            <v>82</v>
          </cell>
          <cell r="R366">
            <v>8.2</v>
          </cell>
        </row>
        <row r="366">
          <cell r="T366">
            <v>0</v>
          </cell>
        </row>
        <row r="366">
          <cell r="W366">
            <v>0</v>
          </cell>
        </row>
        <row r="366">
          <cell r="AB366">
            <v>0</v>
          </cell>
        </row>
        <row r="366">
          <cell r="AJ366">
            <v>0</v>
          </cell>
        </row>
        <row r="366">
          <cell r="AR366">
            <v>0</v>
          </cell>
          <cell r="AS366">
            <v>79.619854</v>
          </cell>
          <cell r="AT366">
            <v>0</v>
          </cell>
          <cell r="AU366">
            <v>79.619854</v>
          </cell>
        </row>
        <row r="367">
          <cell r="C367" t="str">
            <v>201906022129</v>
          </cell>
          <cell r="D367">
            <v>57.43676</v>
          </cell>
          <cell r="E367" t="str">
            <v>B</v>
          </cell>
          <cell r="F367">
            <v>10</v>
          </cell>
          <cell r="G367" t="str">
            <v>B</v>
          </cell>
          <cell r="H367">
            <v>5</v>
          </cell>
          <cell r="I367" t="str">
            <v>院通报表扬+0.5院通报表扬+0.5</v>
          </cell>
          <cell r="J367">
            <v>1</v>
          </cell>
          <cell r="K367">
            <v>22.031028</v>
          </cell>
          <cell r="L367">
            <v>1.59</v>
          </cell>
          <cell r="M367">
            <v>65.9</v>
          </cell>
        </row>
        <row r="367">
          <cell r="P367">
            <v>39.54</v>
          </cell>
          <cell r="Q367">
            <v>64</v>
          </cell>
          <cell r="R367">
            <v>6.4</v>
          </cell>
        </row>
        <row r="367">
          <cell r="T367">
            <v>0</v>
          </cell>
        </row>
        <row r="367">
          <cell r="W367">
            <v>0</v>
          </cell>
        </row>
        <row r="367">
          <cell r="AB367">
            <v>0</v>
          </cell>
        </row>
        <row r="367">
          <cell r="AJ367">
            <v>0</v>
          </cell>
        </row>
        <row r="367">
          <cell r="AR367">
            <v>0</v>
          </cell>
          <cell r="AS367">
            <v>67.971028</v>
          </cell>
          <cell r="AT367">
            <v>0</v>
          </cell>
          <cell r="AU367">
            <v>67.971028</v>
          </cell>
        </row>
        <row r="368">
          <cell r="C368" t="str">
            <v>201806021225</v>
          </cell>
          <cell r="D368">
            <v>60.83462</v>
          </cell>
          <cell r="E368" t="str">
            <v>B</v>
          </cell>
          <cell r="F368">
            <v>10</v>
          </cell>
          <cell r="G368" t="str">
            <v>A</v>
          </cell>
          <cell r="H368">
            <v>7</v>
          </cell>
        </row>
        <row r="368">
          <cell r="K368">
            <v>23.350386</v>
          </cell>
          <cell r="L368">
            <v>2.95</v>
          </cell>
          <cell r="M368">
            <v>79.5</v>
          </cell>
        </row>
        <row r="368">
          <cell r="P368">
            <v>47.7</v>
          </cell>
          <cell r="Q368">
            <v>68</v>
          </cell>
          <cell r="R368">
            <v>6.8</v>
          </cell>
        </row>
        <row r="368">
          <cell r="T368">
            <v>0</v>
          </cell>
        </row>
        <row r="368">
          <cell r="W368">
            <v>0</v>
          </cell>
        </row>
        <row r="368">
          <cell r="AB368">
            <v>0</v>
          </cell>
        </row>
        <row r="368">
          <cell r="AH368" t="str">
            <v>院级示范团支部+0.15</v>
          </cell>
          <cell r="AI368">
            <v>0.15</v>
          </cell>
          <cell r="AJ368">
            <v>0.15</v>
          </cell>
        </row>
        <row r="368">
          <cell r="AR368">
            <v>0</v>
          </cell>
          <cell r="AS368">
            <v>77.850386</v>
          </cell>
          <cell r="AT368">
            <v>0.15</v>
          </cell>
          <cell r="AU368">
            <v>78.000386</v>
          </cell>
        </row>
        <row r="369">
          <cell r="C369" t="str">
            <v>201806022517</v>
          </cell>
          <cell r="D369">
            <v>62.76923</v>
          </cell>
          <cell r="E369" t="str">
            <v>B</v>
          </cell>
          <cell r="F369">
            <v>10</v>
          </cell>
          <cell r="G369" t="str">
            <v>A</v>
          </cell>
          <cell r="H369">
            <v>7</v>
          </cell>
        </row>
        <row r="369">
          <cell r="K369">
            <v>23.930769</v>
          </cell>
          <cell r="L369">
            <v>3.08</v>
          </cell>
          <cell r="M369">
            <v>80.8</v>
          </cell>
        </row>
        <row r="369">
          <cell r="P369">
            <v>48.48</v>
          </cell>
          <cell r="Q369">
            <v>84</v>
          </cell>
          <cell r="R369">
            <v>8.4</v>
          </cell>
          <cell r="S369" t="str">
            <v>大唐杯省二+0.5，电子设计竞赛（21）校三+0.4</v>
          </cell>
          <cell r="T369">
            <v>0.9</v>
          </cell>
        </row>
        <row r="369">
          <cell r="W369">
            <v>0.9</v>
          </cell>
        </row>
        <row r="369">
          <cell r="AB369">
            <v>0</v>
          </cell>
          <cell r="AC369" t="str">
            <v>e之蓝副部B+1.5*1.2</v>
          </cell>
          <cell r="AD369" t="str">
            <v>e之蓝副部A+2*1.2</v>
          </cell>
          <cell r="AE369">
            <v>2.1</v>
          </cell>
        </row>
        <row r="369">
          <cell r="AH369" t="str">
            <v>院级示范团支部+0.15</v>
          </cell>
          <cell r="AI369">
            <v>0.15</v>
          </cell>
          <cell r="AJ369">
            <v>2.25</v>
          </cell>
        </row>
        <row r="369">
          <cell r="AR369">
            <v>0</v>
          </cell>
          <cell r="AS369">
            <v>80.810769</v>
          </cell>
          <cell r="AT369">
            <v>3.15</v>
          </cell>
          <cell r="AU369">
            <v>83.960769</v>
          </cell>
        </row>
        <row r="370">
          <cell r="C370" t="str">
            <v>201906061011</v>
          </cell>
          <cell r="D370">
            <v>60.12846</v>
          </cell>
          <cell r="E370" t="str">
            <v>B</v>
          </cell>
          <cell r="F370">
            <v>10</v>
          </cell>
          <cell r="G370" t="str">
            <v>B</v>
          </cell>
          <cell r="H370">
            <v>5</v>
          </cell>
        </row>
        <row r="370">
          <cell r="K370">
            <v>22.538538</v>
          </cell>
          <cell r="L370">
            <v>2.7</v>
          </cell>
          <cell r="M370">
            <v>77</v>
          </cell>
        </row>
        <row r="370">
          <cell r="P370">
            <v>46.2</v>
          </cell>
          <cell r="Q370">
            <v>76</v>
          </cell>
          <cell r="R370">
            <v>7.6</v>
          </cell>
        </row>
        <row r="370">
          <cell r="T370">
            <v>0</v>
          </cell>
        </row>
        <row r="370">
          <cell r="W370">
            <v>0</v>
          </cell>
        </row>
        <row r="370">
          <cell r="AB370">
            <v>0</v>
          </cell>
        </row>
        <row r="370">
          <cell r="AH370" t="str">
            <v>院级示范团支部+0.15</v>
          </cell>
          <cell r="AI370">
            <v>0.15</v>
          </cell>
          <cell r="AJ370">
            <v>0.15</v>
          </cell>
        </row>
        <row r="370">
          <cell r="AR370">
            <v>0</v>
          </cell>
          <cell r="AS370">
            <v>76.338538</v>
          </cell>
          <cell r="AT370">
            <v>0.15</v>
          </cell>
          <cell r="AU370">
            <v>76.488538</v>
          </cell>
        </row>
        <row r="371">
          <cell r="C371" t="str">
            <v>201906061013</v>
          </cell>
          <cell r="D371">
            <v>60.74615</v>
          </cell>
          <cell r="E371" t="str">
            <v>B</v>
          </cell>
          <cell r="F371">
            <v>10</v>
          </cell>
          <cell r="G371" t="str">
            <v>B</v>
          </cell>
          <cell r="H371">
            <v>5</v>
          </cell>
        </row>
        <row r="371">
          <cell r="K371">
            <v>22.723845</v>
          </cell>
          <cell r="L371">
            <v>2.49</v>
          </cell>
          <cell r="M371">
            <v>74.9</v>
          </cell>
        </row>
        <row r="371">
          <cell r="P371">
            <v>44.94</v>
          </cell>
          <cell r="Q371">
            <v>65</v>
          </cell>
          <cell r="R371">
            <v>6.5</v>
          </cell>
        </row>
        <row r="371">
          <cell r="T371">
            <v>0</v>
          </cell>
        </row>
        <row r="371">
          <cell r="W371">
            <v>0</v>
          </cell>
        </row>
        <row r="371">
          <cell r="AB371">
            <v>0</v>
          </cell>
        </row>
        <row r="371">
          <cell r="AH371" t="str">
            <v>院级示范团支部+0.15</v>
          </cell>
          <cell r="AI371">
            <v>0.15</v>
          </cell>
          <cell r="AJ371">
            <v>0.15</v>
          </cell>
        </row>
        <row r="371">
          <cell r="AR371">
            <v>0</v>
          </cell>
          <cell r="AS371">
            <v>74.163845</v>
          </cell>
          <cell r="AT371">
            <v>0.15</v>
          </cell>
          <cell r="AU371">
            <v>74.313845</v>
          </cell>
        </row>
        <row r="372">
          <cell r="C372" t="str">
            <v>201906061015</v>
          </cell>
          <cell r="D372">
            <v>43.01923</v>
          </cell>
          <cell r="E372" t="str">
            <v>B</v>
          </cell>
          <cell r="F372">
            <v>10</v>
          </cell>
          <cell r="G372" t="str">
            <v>B</v>
          </cell>
          <cell r="H372">
            <v>5</v>
          </cell>
        </row>
        <row r="372">
          <cell r="K372">
            <v>17.405769</v>
          </cell>
          <cell r="L372">
            <v>0</v>
          </cell>
          <cell r="M372">
            <v>50</v>
          </cell>
        </row>
        <row r="372">
          <cell r="P372">
            <v>30</v>
          </cell>
          <cell r="Q372">
            <v>0</v>
          </cell>
          <cell r="R372">
            <v>0</v>
          </cell>
        </row>
        <row r="372">
          <cell r="T372">
            <v>0</v>
          </cell>
        </row>
        <row r="372">
          <cell r="W372">
            <v>0</v>
          </cell>
        </row>
        <row r="372">
          <cell r="AB372">
            <v>0</v>
          </cell>
        </row>
        <row r="372">
          <cell r="AH372" t="str">
            <v>院级示范团支部+0.15</v>
          </cell>
          <cell r="AI372">
            <v>0.15</v>
          </cell>
          <cell r="AJ372">
            <v>0.15</v>
          </cell>
        </row>
        <row r="372">
          <cell r="AR372">
            <v>0</v>
          </cell>
          <cell r="AS372">
            <v>47.405769</v>
          </cell>
          <cell r="AT372">
            <v>0.15</v>
          </cell>
          <cell r="AU372">
            <v>47.555769</v>
          </cell>
        </row>
        <row r="373">
          <cell r="C373" t="str">
            <v>201906061016</v>
          </cell>
          <cell r="D373">
            <v>61.06538</v>
          </cell>
          <cell r="E373" t="str">
            <v>B</v>
          </cell>
          <cell r="F373">
            <v>10</v>
          </cell>
          <cell r="G373" t="str">
            <v>B</v>
          </cell>
          <cell r="H373">
            <v>5</v>
          </cell>
        </row>
        <row r="373">
          <cell r="K373">
            <v>22.819614</v>
          </cell>
          <cell r="L373">
            <v>1.64</v>
          </cell>
          <cell r="M373">
            <v>66.4</v>
          </cell>
        </row>
        <row r="373">
          <cell r="P373">
            <v>39.84</v>
          </cell>
          <cell r="Q373">
            <v>62</v>
          </cell>
          <cell r="R373">
            <v>6.2</v>
          </cell>
        </row>
        <row r="373">
          <cell r="T373">
            <v>0</v>
          </cell>
        </row>
        <row r="373">
          <cell r="W373">
            <v>0</v>
          </cell>
        </row>
        <row r="373">
          <cell r="AB373">
            <v>0</v>
          </cell>
        </row>
        <row r="373">
          <cell r="AH373" t="str">
            <v>院级示范团支部+0.15</v>
          </cell>
          <cell r="AI373">
            <v>0.15</v>
          </cell>
          <cell r="AJ373">
            <v>0.15</v>
          </cell>
        </row>
        <row r="373">
          <cell r="AR373">
            <v>0</v>
          </cell>
          <cell r="AS373">
            <v>68.859614</v>
          </cell>
          <cell r="AT373">
            <v>0.15</v>
          </cell>
          <cell r="AU373">
            <v>69.009614</v>
          </cell>
        </row>
        <row r="374">
          <cell r="C374" t="str">
            <v>201906061018</v>
          </cell>
          <cell r="D374">
            <v>58.77308</v>
          </cell>
          <cell r="E374" t="str">
            <v>B</v>
          </cell>
          <cell r="F374">
            <v>10</v>
          </cell>
          <cell r="G374" t="str">
            <v>B</v>
          </cell>
          <cell r="H374">
            <v>5</v>
          </cell>
        </row>
        <row r="374">
          <cell r="K374">
            <v>22.131924</v>
          </cell>
          <cell r="L374">
            <v>0.38</v>
          </cell>
          <cell r="M374">
            <v>53.8</v>
          </cell>
        </row>
        <row r="374">
          <cell r="P374">
            <v>32.28</v>
          </cell>
          <cell r="Q374">
            <v>33</v>
          </cell>
          <cell r="R374">
            <v>3.3</v>
          </cell>
        </row>
        <row r="374">
          <cell r="T374">
            <v>0</v>
          </cell>
        </row>
        <row r="374">
          <cell r="W374">
            <v>0</v>
          </cell>
        </row>
        <row r="374">
          <cell r="AB374">
            <v>0</v>
          </cell>
        </row>
        <row r="374">
          <cell r="AH374" t="str">
            <v>院级示范团支部+0.15</v>
          </cell>
          <cell r="AI374">
            <v>0.15</v>
          </cell>
          <cell r="AJ374">
            <v>0.15</v>
          </cell>
        </row>
        <row r="374">
          <cell r="AR374">
            <v>0</v>
          </cell>
          <cell r="AS374">
            <v>57.711924</v>
          </cell>
          <cell r="AT374">
            <v>0.15</v>
          </cell>
          <cell r="AU374">
            <v>57.861924</v>
          </cell>
        </row>
        <row r="375">
          <cell r="C375" t="str">
            <v>201906061019</v>
          </cell>
          <cell r="D375">
            <v>62.76923</v>
          </cell>
          <cell r="E375" t="str">
            <v>B</v>
          </cell>
          <cell r="F375">
            <v>10</v>
          </cell>
          <cell r="G375" t="str">
            <v>A</v>
          </cell>
          <cell r="H375">
            <v>7</v>
          </cell>
          <cell r="I375" t="str">
            <v>院通报表扬+0.5</v>
          </cell>
          <cell r="J375">
            <v>0.5</v>
          </cell>
          <cell r="K375">
            <v>24.080769</v>
          </cell>
          <cell r="L375">
            <v>3.6</v>
          </cell>
          <cell r="M375">
            <v>86</v>
          </cell>
          <cell r="N375" t="str">
            <v>英语六级+0.3</v>
          </cell>
          <cell r="O375">
            <v>0.3</v>
          </cell>
          <cell r="P375">
            <v>51.78</v>
          </cell>
          <cell r="Q375">
            <v>85</v>
          </cell>
          <cell r="R375">
            <v>8.5</v>
          </cell>
          <cell r="S375" t="str">
            <v>大唐杯省三+0.2</v>
          </cell>
          <cell r="T375">
            <v>0.2</v>
          </cell>
        </row>
        <row r="375">
          <cell r="W375">
            <v>0.2</v>
          </cell>
        </row>
        <row r="375">
          <cell r="AB375">
            <v>0</v>
          </cell>
          <cell r="AC375" t="str">
            <v>心理B+1，学检副部A+2*1.2</v>
          </cell>
          <cell r="AD375" t="str">
            <v>心理B+1，学检副部B+1.5*1.2</v>
          </cell>
          <cell r="AE375">
            <v>2.3</v>
          </cell>
        </row>
        <row r="375">
          <cell r="AH375" t="str">
            <v>院级示范团支部+0.15</v>
          </cell>
          <cell r="AI375">
            <v>0.15</v>
          </cell>
          <cell r="AJ375">
            <v>2.45</v>
          </cell>
        </row>
        <row r="375">
          <cell r="AR375">
            <v>0</v>
          </cell>
          <cell r="AS375">
            <v>84.360769</v>
          </cell>
          <cell r="AT375">
            <v>2.65</v>
          </cell>
          <cell r="AU375">
            <v>87.010769</v>
          </cell>
        </row>
        <row r="376">
          <cell r="C376" t="str">
            <v>201906061021</v>
          </cell>
          <cell r="D376">
            <v>61.13462</v>
          </cell>
          <cell r="E376" t="str">
            <v>B</v>
          </cell>
          <cell r="F376">
            <v>10</v>
          </cell>
          <cell r="G376" t="str">
            <v>B</v>
          </cell>
          <cell r="H376">
            <v>5</v>
          </cell>
        </row>
        <row r="376">
          <cell r="K376">
            <v>22.840386</v>
          </cell>
          <cell r="L376">
            <v>1.97</v>
          </cell>
          <cell r="M376">
            <v>69.7</v>
          </cell>
        </row>
        <row r="376">
          <cell r="P376">
            <v>41.82</v>
          </cell>
          <cell r="Q376">
            <v>80</v>
          </cell>
          <cell r="R376">
            <v>8</v>
          </cell>
        </row>
        <row r="376">
          <cell r="T376">
            <v>0</v>
          </cell>
        </row>
        <row r="376">
          <cell r="W376">
            <v>0</v>
          </cell>
        </row>
        <row r="376">
          <cell r="AB376">
            <v>0</v>
          </cell>
        </row>
        <row r="376">
          <cell r="AH376" t="str">
            <v>院级示范团支部+0.15</v>
          </cell>
          <cell r="AI376">
            <v>0.15</v>
          </cell>
          <cell r="AJ376">
            <v>0.15</v>
          </cell>
        </row>
        <row r="376">
          <cell r="AR376">
            <v>0</v>
          </cell>
          <cell r="AS376">
            <v>72.660386</v>
          </cell>
          <cell r="AT376">
            <v>0.15</v>
          </cell>
          <cell r="AU376">
            <v>72.810386</v>
          </cell>
        </row>
        <row r="377">
          <cell r="C377" t="str">
            <v>201906061023</v>
          </cell>
          <cell r="D377">
            <v>61.15769</v>
          </cell>
          <cell r="E377" t="str">
            <v>B</v>
          </cell>
          <cell r="F377">
            <v>10</v>
          </cell>
          <cell r="G377" t="str">
            <v>A</v>
          </cell>
          <cell r="H377">
            <v>7</v>
          </cell>
          <cell r="I377" t="str">
            <v>院通报表扬+0.5</v>
          </cell>
          <cell r="J377">
            <v>0.5</v>
          </cell>
          <cell r="K377">
            <v>23.597307</v>
          </cell>
          <cell r="L377">
            <v>2.93</v>
          </cell>
          <cell r="M377">
            <v>79.3</v>
          </cell>
          <cell r="N377" t="str">
            <v>英语六级+0.3</v>
          </cell>
          <cell r="O377">
            <v>0.3</v>
          </cell>
          <cell r="P377">
            <v>47.76</v>
          </cell>
          <cell r="Q377">
            <v>86</v>
          </cell>
          <cell r="R377">
            <v>8.6</v>
          </cell>
        </row>
        <row r="377">
          <cell r="T377">
            <v>0</v>
          </cell>
        </row>
        <row r="377">
          <cell r="W377">
            <v>0</v>
          </cell>
          <cell r="X377" t="str">
            <v>院级重点团队队员</v>
          </cell>
          <cell r="Y377">
            <v>0.1</v>
          </cell>
        </row>
        <row r="377">
          <cell r="AB377">
            <v>0.1</v>
          </cell>
          <cell r="AC377" t="str">
            <v>青马副部A+2*1.2</v>
          </cell>
          <cell r="AD377" t="str">
            <v>青马副部A+2*1.2</v>
          </cell>
          <cell r="AE377">
            <v>2.4</v>
          </cell>
        </row>
        <row r="377">
          <cell r="AH377" t="str">
            <v>院级示范团支部+0.15</v>
          </cell>
          <cell r="AI377">
            <v>0.15</v>
          </cell>
          <cell r="AJ377">
            <v>2.55</v>
          </cell>
        </row>
        <row r="377">
          <cell r="AR377">
            <v>0</v>
          </cell>
          <cell r="AS377">
            <v>79.957307</v>
          </cell>
          <cell r="AT377">
            <v>2.65</v>
          </cell>
          <cell r="AU377">
            <v>82.607307</v>
          </cell>
        </row>
        <row r="378">
          <cell r="C378" t="str">
            <v>201906061025</v>
          </cell>
          <cell r="D378">
            <v>61.92308</v>
          </cell>
          <cell r="E378" t="str">
            <v>B</v>
          </cell>
          <cell r="F378">
            <v>10</v>
          </cell>
          <cell r="G378" t="str">
            <v>A</v>
          </cell>
          <cell r="H378">
            <v>7</v>
          </cell>
        </row>
        <row r="378">
          <cell r="K378">
            <v>23.676924</v>
          </cell>
          <cell r="L378">
            <v>3.23</v>
          </cell>
          <cell r="M378">
            <v>82.3</v>
          </cell>
          <cell r="N378" t="str">
            <v>全国计算机二级+0.3、英语六级+0.3</v>
          </cell>
          <cell r="O378">
            <v>0.6</v>
          </cell>
          <cell r="P378">
            <v>49.74</v>
          </cell>
          <cell r="Q378">
            <v>83</v>
          </cell>
          <cell r="R378">
            <v>8.3</v>
          </cell>
          <cell r="S378" t="str">
            <v>电子设计竞赛（21）校三+0.4；物理创新（理论）竞赛（20）省三+0.4</v>
          </cell>
          <cell r="T378">
            <v>0.8</v>
          </cell>
        </row>
        <row r="378">
          <cell r="W378">
            <v>0.8</v>
          </cell>
        </row>
        <row r="378">
          <cell r="AB378">
            <v>0</v>
          </cell>
          <cell r="AC378" t="str">
            <v>成助会干事B+1</v>
          </cell>
          <cell r="AD378" t="str">
            <v>成助会干事A+1.5</v>
          </cell>
          <cell r="AE378">
            <v>1.25</v>
          </cell>
        </row>
        <row r="378">
          <cell r="AH378" t="str">
            <v>院级示范团支部+0.15</v>
          </cell>
          <cell r="AI378">
            <v>0.15</v>
          </cell>
          <cell r="AJ378">
            <v>1.4</v>
          </cell>
        </row>
        <row r="378">
          <cell r="AN378" t="str">
            <v>省木球锦标赛团队第六+0.25</v>
          </cell>
          <cell r="AO378">
            <v>0.25</v>
          </cell>
        </row>
        <row r="378">
          <cell r="AR378">
            <v>0.25</v>
          </cell>
          <cell r="AS378">
            <v>81.716924</v>
          </cell>
          <cell r="AT378">
            <v>2.45</v>
          </cell>
          <cell r="AU378">
            <v>84.166924</v>
          </cell>
        </row>
        <row r="379">
          <cell r="C379" t="str">
            <v>201906061027</v>
          </cell>
          <cell r="D379">
            <v>60.71154</v>
          </cell>
          <cell r="E379" t="str">
            <v>B</v>
          </cell>
          <cell r="F379">
            <v>10</v>
          </cell>
          <cell r="G379" t="str">
            <v>A</v>
          </cell>
          <cell r="H379">
            <v>7</v>
          </cell>
        </row>
        <row r="379">
          <cell r="K379">
            <v>23.313462</v>
          </cell>
          <cell r="L379">
            <v>2.14</v>
          </cell>
          <cell r="M379">
            <v>71.4</v>
          </cell>
        </row>
        <row r="379">
          <cell r="P379">
            <v>42.84</v>
          </cell>
          <cell r="Q379">
            <v>73</v>
          </cell>
          <cell r="R379">
            <v>7.3</v>
          </cell>
        </row>
        <row r="379">
          <cell r="T379">
            <v>0</v>
          </cell>
        </row>
        <row r="379">
          <cell r="W379">
            <v>0</v>
          </cell>
        </row>
        <row r="379">
          <cell r="AB379">
            <v>0</v>
          </cell>
          <cell r="AC379" t="str">
            <v>体育部副部B+1.5*1.2</v>
          </cell>
          <cell r="AD379" t="str">
            <v>体育部副部B+1.5*1.2</v>
          </cell>
          <cell r="AE379">
            <v>1.8</v>
          </cell>
        </row>
        <row r="379">
          <cell r="AH379" t="str">
            <v>院级示范团支部+0.15</v>
          </cell>
          <cell r="AI379">
            <v>0.15</v>
          </cell>
          <cell r="AJ379">
            <v>1.95</v>
          </cell>
        </row>
        <row r="379">
          <cell r="AR379">
            <v>0</v>
          </cell>
          <cell r="AS379">
            <v>73.453462</v>
          </cell>
          <cell r="AT379">
            <v>1.95</v>
          </cell>
          <cell r="AU379">
            <v>75.403462</v>
          </cell>
        </row>
        <row r="380">
          <cell r="C380" t="str">
            <v>201906061028</v>
          </cell>
          <cell r="D380">
            <v>61.52308</v>
          </cell>
          <cell r="E380" t="str">
            <v>B</v>
          </cell>
          <cell r="F380">
            <v>10</v>
          </cell>
          <cell r="G380" t="str">
            <v>B</v>
          </cell>
          <cell r="H380">
            <v>5</v>
          </cell>
        </row>
        <row r="380">
          <cell r="K380">
            <v>22.956924</v>
          </cell>
          <cell r="L380">
            <v>4.35</v>
          </cell>
          <cell r="M380">
            <v>93.5</v>
          </cell>
          <cell r="N380" t="str">
            <v>英语六级+0.3全国计算机二级+0.3</v>
          </cell>
          <cell r="O380">
            <v>0.6</v>
          </cell>
          <cell r="P380">
            <v>56.46</v>
          </cell>
          <cell r="Q380">
            <v>83</v>
          </cell>
          <cell r="R380">
            <v>8.3</v>
          </cell>
          <cell r="S380" t="str">
            <v>数学建模竞赛校二+0.6；物理创新（20+理论）竞赛省三+0.4</v>
          </cell>
          <cell r="T380">
            <v>1</v>
          </cell>
        </row>
        <row r="380">
          <cell r="W380">
            <v>1</v>
          </cell>
          <cell r="X380" t="str">
            <v>实践队三等奖+0.25</v>
          </cell>
          <cell r="Y380">
            <v>0.25</v>
          </cell>
        </row>
        <row r="380">
          <cell r="AB380">
            <v>0.25</v>
          </cell>
          <cell r="AC380" t="str">
            <v>校红十字会屏峰会服干事B+1，团支书B+1.5</v>
          </cell>
          <cell r="AD380" t="str">
            <v>校红十字会屏峰会服干事B+1，团支书B+1.5</v>
          </cell>
          <cell r="AE380">
            <v>1.7</v>
          </cell>
        </row>
        <row r="380">
          <cell r="AH380" t="str">
            <v>院级示范团支部+0.15</v>
          </cell>
          <cell r="AI380">
            <v>0.15</v>
          </cell>
          <cell r="AJ380">
            <v>1.85</v>
          </cell>
        </row>
        <row r="380">
          <cell r="AP380" t="str">
            <v>心理班会大赛三等奖(原健行1902）+0.3</v>
          </cell>
          <cell r="AQ380">
            <v>0.3</v>
          </cell>
          <cell r="AR380">
            <v>0.3</v>
          </cell>
          <cell r="AS380">
            <v>87.716924</v>
          </cell>
          <cell r="AT380">
            <v>3.4</v>
          </cell>
          <cell r="AU380">
            <v>91.116924</v>
          </cell>
        </row>
        <row r="381">
          <cell r="C381" t="str">
            <v>201906061029</v>
          </cell>
          <cell r="D381">
            <v>63.1</v>
          </cell>
          <cell r="E381" t="str">
            <v>B</v>
          </cell>
          <cell r="F381">
            <v>10</v>
          </cell>
          <cell r="G381" t="str">
            <v>A</v>
          </cell>
          <cell r="H381">
            <v>7</v>
          </cell>
        </row>
        <row r="381">
          <cell r="K381">
            <v>24.03</v>
          </cell>
          <cell r="L381">
            <v>3.59</v>
          </cell>
          <cell r="M381">
            <v>85.9</v>
          </cell>
          <cell r="N381" t="str">
            <v>全国计算机二级+0.3</v>
          </cell>
          <cell r="O381">
            <v>0.3</v>
          </cell>
          <cell r="P381">
            <v>51.72</v>
          </cell>
          <cell r="Q381">
            <v>94</v>
          </cell>
          <cell r="R381">
            <v>9.4</v>
          </cell>
          <cell r="S381" t="str">
            <v>电子设计竞赛（21）校三+0.4；数学竞赛（20+非数学类）国三+0.8，物理创新（理论）竞赛（20）省三+0.4，高数竞赛（20+工科类）省一+0.8</v>
          </cell>
          <cell r="T381">
            <v>2.4</v>
          </cell>
        </row>
        <row r="381">
          <cell r="W381">
            <v>2.4</v>
          </cell>
        </row>
        <row r="381">
          <cell r="AB381">
            <v>0</v>
          </cell>
          <cell r="AC381" t="str">
            <v>家和东苑三楼层长B+1.5</v>
          </cell>
          <cell r="AD381" t="str">
            <v>家和东苑三楼层长A+2</v>
          </cell>
          <cell r="AE381">
            <v>1.75</v>
          </cell>
        </row>
        <row r="381">
          <cell r="AH381" t="str">
            <v>院级示范团支部+0.15</v>
          </cell>
          <cell r="AI381">
            <v>0.15</v>
          </cell>
          <cell r="AJ381">
            <v>1.9</v>
          </cell>
        </row>
        <row r="381">
          <cell r="AR381">
            <v>0</v>
          </cell>
          <cell r="AS381">
            <v>85.15</v>
          </cell>
          <cell r="AT381">
            <v>4.3</v>
          </cell>
          <cell r="AU381">
            <v>89.45</v>
          </cell>
        </row>
        <row r="382">
          <cell r="C382" t="str">
            <v>201906061031</v>
          </cell>
          <cell r="D382">
            <v>61.53077</v>
          </cell>
          <cell r="E382" t="str">
            <v>B</v>
          </cell>
          <cell r="F382">
            <v>10</v>
          </cell>
          <cell r="G382" t="str">
            <v>B</v>
          </cell>
          <cell r="H382">
            <v>5</v>
          </cell>
        </row>
        <row r="382">
          <cell r="K382">
            <v>22.959231</v>
          </cell>
          <cell r="L382">
            <v>2.85</v>
          </cell>
          <cell r="M382">
            <v>78.5</v>
          </cell>
        </row>
        <row r="382">
          <cell r="P382">
            <v>47.1</v>
          </cell>
          <cell r="Q382">
            <v>65</v>
          </cell>
          <cell r="R382">
            <v>6.5</v>
          </cell>
        </row>
        <row r="382">
          <cell r="T382">
            <v>0</v>
          </cell>
        </row>
        <row r="382">
          <cell r="W382">
            <v>0</v>
          </cell>
        </row>
        <row r="382">
          <cell r="AB382">
            <v>0</v>
          </cell>
        </row>
        <row r="382">
          <cell r="AH382" t="str">
            <v>院级示范团支部+0.15</v>
          </cell>
          <cell r="AI382">
            <v>0.15</v>
          </cell>
          <cell r="AJ382">
            <v>0.15</v>
          </cell>
        </row>
        <row r="382">
          <cell r="AR382">
            <v>0</v>
          </cell>
          <cell r="AS382">
            <v>76.559231</v>
          </cell>
          <cell r="AT382">
            <v>0.15</v>
          </cell>
          <cell r="AU382">
            <v>76.709231</v>
          </cell>
        </row>
        <row r="383">
          <cell r="C383" t="str">
            <v>201906061032</v>
          </cell>
          <cell r="D383">
            <v>61.11923</v>
          </cell>
          <cell r="E383" t="str">
            <v>B</v>
          </cell>
          <cell r="F383">
            <v>10</v>
          </cell>
          <cell r="G383" t="str">
            <v>A</v>
          </cell>
          <cell r="H383">
            <v>7</v>
          </cell>
        </row>
        <row r="383">
          <cell r="K383">
            <v>23.435769</v>
          </cell>
          <cell r="L383">
            <v>1.75</v>
          </cell>
          <cell r="M383">
            <v>67.5</v>
          </cell>
        </row>
        <row r="383">
          <cell r="P383">
            <v>40.5</v>
          </cell>
          <cell r="Q383">
            <v>77</v>
          </cell>
          <cell r="R383">
            <v>7.7</v>
          </cell>
        </row>
        <row r="383">
          <cell r="T383">
            <v>0</v>
          </cell>
        </row>
        <row r="383">
          <cell r="W383">
            <v>0</v>
          </cell>
        </row>
        <row r="383">
          <cell r="AB383">
            <v>0</v>
          </cell>
        </row>
        <row r="383">
          <cell r="AH383" t="str">
            <v>院级示范团支部+0.15</v>
          </cell>
          <cell r="AI383">
            <v>0.15</v>
          </cell>
          <cell r="AJ383">
            <v>0.15</v>
          </cell>
        </row>
        <row r="383">
          <cell r="AR383">
            <v>0</v>
          </cell>
          <cell r="AS383">
            <v>71.635769</v>
          </cell>
          <cell r="AT383">
            <v>0.15</v>
          </cell>
          <cell r="AU383">
            <v>71.785769</v>
          </cell>
        </row>
        <row r="384">
          <cell r="C384" t="str">
            <v>201906061101</v>
          </cell>
          <cell r="D384">
            <v>62.45769</v>
          </cell>
          <cell r="E384" t="str">
            <v>B</v>
          </cell>
          <cell r="F384">
            <v>10</v>
          </cell>
          <cell r="G384" t="str">
            <v>B</v>
          </cell>
          <cell r="H384">
            <v>5</v>
          </cell>
        </row>
        <row r="384">
          <cell r="K384">
            <v>23.237307</v>
          </cell>
          <cell r="L384">
            <v>2.63</v>
          </cell>
          <cell r="M384">
            <v>76.3</v>
          </cell>
        </row>
        <row r="384">
          <cell r="P384">
            <v>45.78</v>
          </cell>
          <cell r="Q384">
            <v>66</v>
          </cell>
          <cell r="R384">
            <v>6.6</v>
          </cell>
        </row>
        <row r="384">
          <cell r="T384">
            <v>0</v>
          </cell>
        </row>
        <row r="384">
          <cell r="W384">
            <v>0</v>
          </cell>
        </row>
        <row r="384">
          <cell r="AB384">
            <v>0</v>
          </cell>
        </row>
        <row r="384">
          <cell r="AH384" t="str">
            <v>院级示范团支部+0.15</v>
          </cell>
          <cell r="AI384">
            <v>0.15</v>
          </cell>
          <cell r="AJ384">
            <v>0.15</v>
          </cell>
        </row>
        <row r="384">
          <cell r="AR384">
            <v>0</v>
          </cell>
          <cell r="AS384">
            <v>75.617307</v>
          </cell>
          <cell r="AT384">
            <v>0.15</v>
          </cell>
          <cell r="AU384">
            <v>75.767307</v>
          </cell>
        </row>
        <row r="385">
          <cell r="C385" t="str">
            <v>201906061102</v>
          </cell>
          <cell r="D385">
            <v>62.12692</v>
          </cell>
          <cell r="E385" t="str">
            <v>B</v>
          </cell>
          <cell r="F385">
            <v>10</v>
          </cell>
          <cell r="G385" t="str">
            <v>A</v>
          </cell>
          <cell r="H385">
            <v>7</v>
          </cell>
        </row>
        <row r="385">
          <cell r="K385">
            <v>23.738076</v>
          </cell>
          <cell r="L385">
            <v>4.11</v>
          </cell>
          <cell r="M385">
            <v>91.1</v>
          </cell>
          <cell r="N385" t="str">
            <v>英语六级+0.3</v>
          </cell>
          <cell r="O385">
            <v>0.3</v>
          </cell>
          <cell r="P385">
            <v>54.84</v>
          </cell>
          <cell r="Q385">
            <v>75</v>
          </cell>
          <cell r="R385">
            <v>7.5</v>
          </cell>
          <cell r="S385" t="str">
            <v>智能车校三+0.4</v>
          </cell>
          <cell r="T385">
            <v>0.4</v>
          </cell>
        </row>
        <row r="385">
          <cell r="W385">
            <v>0.4</v>
          </cell>
        </row>
        <row r="385">
          <cell r="AB385">
            <v>0</v>
          </cell>
          <cell r="AC385" t="str">
            <v>大学生发展中心宣传部干事B+1</v>
          </cell>
          <cell r="AD385" t="str">
            <v>大学生发展中心宣传部干事B+1</v>
          </cell>
          <cell r="AE385">
            <v>1</v>
          </cell>
        </row>
        <row r="385">
          <cell r="AH385" t="str">
            <v>院级示范团支部+0.15</v>
          </cell>
          <cell r="AI385">
            <v>0.15</v>
          </cell>
          <cell r="AJ385">
            <v>1.15</v>
          </cell>
        </row>
        <row r="385">
          <cell r="AP385" t="str">
            <v>“银江杯”一等奖+0.6</v>
          </cell>
          <cell r="AQ385">
            <v>0.6</v>
          </cell>
          <cell r="AR385">
            <v>0.6</v>
          </cell>
          <cell r="AS385">
            <v>86.078076</v>
          </cell>
          <cell r="AT385">
            <v>2.15</v>
          </cell>
          <cell r="AU385">
            <v>88.228076</v>
          </cell>
        </row>
        <row r="386">
          <cell r="C386" t="str">
            <v>201906061104</v>
          </cell>
          <cell r="D386">
            <v>63.4</v>
          </cell>
          <cell r="E386" t="str">
            <v>B</v>
          </cell>
          <cell r="F386">
            <v>10</v>
          </cell>
          <cell r="G386" t="str">
            <v>A</v>
          </cell>
          <cell r="H386">
            <v>7</v>
          </cell>
          <cell r="I386" t="str">
            <v>校通报表扬+1</v>
          </cell>
          <cell r="J386">
            <v>1</v>
          </cell>
          <cell r="K386">
            <v>24.42</v>
          </cell>
          <cell r="L386">
            <v>3.55</v>
          </cell>
          <cell r="M386">
            <v>85.5</v>
          </cell>
          <cell r="N386" t="str">
            <v>英语六级+0.3</v>
          </cell>
          <cell r="O386">
            <v>0.3</v>
          </cell>
          <cell r="P386">
            <v>51.48</v>
          </cell>
          <cell r="Q386">
            <v>78</v>
          </cell>
          <cell r="R386">
            <v>7.8</v>
          </cell>
        </row>
        <row r="386">
          <cell r="T386">
            <v>0</v>
          </cell>
        </row>
        <row r="386">
          <cell r="W386">
            <v>0</v>
          </cell>
        </row>
        <row r="386">
          <cell r="AB386">
            <v>0</v>
          </cell>
          <cell r="AC386" t="str">
            <v>精弘网络活动部部长A+2.5*1.2</v>
          </cell>
          <cell r="AD386" t="str">
            <v>精弘网络活动部部长A+2.5*1.2</v>
          </cell>
          <cell r="AE386">
            <v>3</v>
          </cell>
        </row>
        <row r="386">
          <cell r="AH386" t="str">
            <v>院级示范团支部+0.15</v>
          </cell>
          <cell r="AI386">
            <v>0.15</v>
          </cell>
          <cell r="AJ386">
            <v>3.15</v>
          </cell>
        </row>
        <row r="386">
          <cell r="AR386">
            <v>0</v>
          </cell>
          <cell r="AS386">
            <v>83.7</v>
          </cell>
          <cell r="AT386">
            <v>3.15</v>
          </cell>
          <cell r="AU386">
            <v>86.85</v>
          </cell>
        </row>
        <row r="387">
          <cell r="C387" t="str">
            <v>201906061105</v>
          </cell>
          <cell r="D387">
            <v>61.48462</v>
          </cell>
          <cell r="E387" t="str">
            <v>B</v>
          </cell>
          <cell r="F387">
            <v>10</v>
          </cell>
          <cell r="G387" t="str">
            <v>A</v>
          </cell>
          <cell r="H387">
            <v>7</v>
          </cell>
        </row>
        <row r="387">
          <cell r="K387">
            <v>23.545386</v>
          </cell>
          <cell r="L387">
            <v>1.22</v>
          </cell>
          <cell r="M387">
            <v>62.2</v>
          </cell>
        </row>
        <row r="387">
          <cell r="P387">
            <v>37.32</v>
          </cell>
          <cell r="Q387">
            <v>65</v>
          </cell>
          <cell r="R387">
            <v>6.5</v>
          </cell>
        </row>
        <row r="387">
          <cell r="T387">
            <v>0</v>
          </cell>
        </row>
        <row r="387">
          <cell r="W387">
            <v>0</v>
          </cell>
        </row>
        <row r="387">
          <cell r="AB387">
            <v>0</v>
          </cell>
        </row>
        <row r="387">
          <cell r="AH387" t="str">
            <v>院级示范团支部+0.15</v>
          </cell>
          <cell r="AI387">
            <v>0.15</v>
          </cell>
          <cell r="AJ387">
            <v>0.15</v>
          </cell>
        </row>
        <row r="387">
          <cell r="AR387">
            <v>0</v>
          </cell>
          <cell r="AS387">
            <v>67.365386</v>
          </cell>
          <cell r="AT387">
            <v>0.15</v>
          </cell>
          <cell r="AU387">
            <v>67.515386</v>
          </cell>
        </row>
        <row r="388">
          <cell r="C388" t="str">
            <v>201906061106</v>
          </cell>
          <cell r="D388">
            <v>62.24231</v>
          </cell>
          <cell r="E388" t="str">
            <v>B</v>
          </cell>
          <cell r="F388">
            <v>10</v>
          </cell>
          <cell r="G388" t="str">
            <v>A</v>
          </cell>
          <cell r="H388">
            <v>7</v>
          </cell>
        </row>
        <row r="388">
          <cell r="K388">
            <v>23.772693</v>
          </cell>
          <cell r="L388">
            <v>2.97</v>
          </cell>
          <cell r="M388">
            <v>79.7</v>
          </cell>
        </row>
        <row r="388">
          <cell r="P388">
            <v>47.82</v>
          </cell>
          <cell r="Q388">
            <v>65</v>
          </cell>
          <cell r="R388">
            <v>6.5</v>
          </cell>
        </row>
        <row r="388">
          <cell r="T388">
            <v>0</v>
          </cell>
        </row>
        <row r="388">
          <cell r="W388">
            <v>0</v>
          </cell>
        </row>
        <row r="388">
          <cell r="AB388">
            <v>0</v>
          </cell>
        </row>
        <row r="388">
          <cell r="AH388" t="str">
            <v>院级示范团支部+0.15</v>
          </cell>
          <cell r="AI388">
            <v>0.15</v>
          </cell>
          <cell r="AJ388">
            <v>0.15</v>
          </cell>
        </row>
        <row r="388">
          <cell r="AR388">
            <v>0</v>
          </cell>
          <cell r="AS388">
            <v>78.092693</v>
          </cell>
          <cell r="AT388">
            <v>0.15</v>
          </cell>
          <cell r="AU388">
            <v>78.242693</v>
          </cell>
        </row>
        <row r="389">
          <cell r="C389" t="str">
            <v>201906061107</v>
          </cell>
          <cell r="D389">
            <v>62.03846</v>
          </cell>
          <cell r="E389" t="str">
            <v>B</v>
          </cell>
          <cell r="F389">
            <v>10</v>
          </cell>
          <cell r="G389" t="str">
            <v>A</v>
          </cell>
          <cell r="H389">
            <v>7</v>
          </cell>
        </row>
        <row r="389">
          <cell r="K389">
            <v>23.711538</v>
          </cell>
          <cell r="L389">
            <v>1.94</v>
          </cell>
          <cell r="M389">
            <v>69.4</v>
          </cell>
        </row>
        <row r="389">
          <cell r="P389">
            <v>41.64</v>
          </cell>
          <cell r="Q389">
            <v>78</v>
          </cell>
          <cell r="R389">
            <v>7.8</v>
          </cell>
        </row>
        <row r="389">
          <cell r="T389">
            <v>0</v>
          </cell>
        </row>
        <row r="389">
          <cell r="W389">
            <v>0</v>
          </cell>
        </row>
        <row r="389">
          <cell r="AB389">
            <v>0</v>
          </cell>
          <cell r="AC389" t="str">
            <v>生活A+1.5*1.2</v>
          </cell>
          <cell r="AD389" t="str">
            <v>生活A+1.5*1.2</v>
          </cell>
          <cell r="AE389">
            <v>1.8</v>
          </cell>
        </row>
        <row r="389">
          <cell r="AH389" t="str">
            <v>院级示范团支部+0.15</v>
          </cell>
          <cell r="AI389">
            <v>0.15</v>
          </cell>
          <cell r="AJ389">
            <v>1.95</v>
          </cell>
        </row>
        <row r="389">
          <cell r="AR389">
            <v>0</v>
          </cell>
          <cell r="AS389">
            <v>73.151538</v>
          </cell>
          <cell r="AT389">
            <v>1.95</v>
          </cell>
          <cell r="AU389">
            <v>75.101538</v>
          </cell>
        </row>
        <row r="390">
          <cell r="C390" t="str">
            <v>201906061108</v>
          </cell>
          <cell r="D390">
            <v>62.48462</v>
          </cell>
          <cell r="E390" t="str">
            <v>B</v>
          </cell>
          <cell r="F390">
            <v>10</v>
          </cell>
          <cell r="G390" t="str">
            <v>B</v>
          </cell>
          <cell r="H390">
            <v>5</v>
          </cell>
          <cell r="I390" t="str">
            <v>院通报表扬+0.5院通报表扬+0.5</v>
          </cell>
          <cell r="J390">
            <v>1</v>
          </cell>
          <cell r="K390">
            <v>23.545386</v>
          </cell>
          <cell r="L390">
            <v>3.34</v>
          </cell>
          <cell r="M390">
            <v>83.4</v>
          </cell>
          <cell r="N390" t="str">
            <v>英语六级+0.3全国计算机二级+0.3</v>
          </cell>
          <cell r="O390">
            <v>0.6</v>
          </cell>
          <cell r="P390">
            <v>50.4</v>
          </cell>
          <cell r="Q390">
            <v>94</v>
          </cell>
          <cell r="R390">
            <v>9.4</v>
          </cell>
        </row>
        <row r="390">
          <cell r="T390">
            <v>0</v>
          </cell>
        </row>
        <row r="390">
          <cell r="W390">
            <v>0</v>
          </cell>
        </row>
        <row r="390">
          <cell r="AB390">
            <v>0</v>
          </cell>
          <cell r="AC390" t="str">
            <v>学习B+1*1.2，新闻中心干事B+1</v>
          </cell>
          <cell r="AD390" t="str">
            <v>学习A+1.5*1.2,新闻中心干事A+1.5</v>
          </cell>
          <cell r="AE390">
            <v>1.75</v>
          </cell>
          <cell r="AF390" t="str">
            <v>院级优秀团员+0.2</v>
          </cell>
          <cell r="AG390">
            <v>0.2</v>
          </cell>
          <cell r="AH390" t="str">
            <v>院级示范团支部+0.15</v>
          </cell>
          <cell r="AI390">
            <v>0.15</v>
          </cell>
          <cell r="AJ390">
            <v>2.1</v>
          </cell>
        </row>
        <row r="390">
          <cell r="AP390" t="str">
            <v>  “银江杯摄影比赛二等奖”+0.5</v>
          </cell>
          <cell r="AQ390">
            <v>0.5</v>
          </cell>
          <cell r="AR390">
            <v>0.5</v>
          </cell>
          <cell r="AS390">
            <v>83.345386</v>
          </cell>
          <cell r="AT390">
            <v>2.6</v>
          </cell>
          <cell r="AU390">
            <v>85.945386</v>
          </cell>
        </row>
        <row r="391">
          <cell r="C391" t="str">
            <v>201906061109</v>
          </cell>
          <cell r="D391">
            <v>61.26154</v>
          </cell>
          <cell r="E391" t="str">
            <v>B</v>
          </cell>
          <cell r="F391">
            <v>10</v>
          </cell>
          <cell r="G391" t="str">
            <v>B</v>
          </cell>
          <cell r="H391">
            <v>5</v>
          </cell>
        </row>
        <row r="391">
          <cell r="K391">
            <v>22.878462</v>
          </cell>
          <cell r="L391">
            <v>2.34</v>
          </cell>
          <cell r="M391">
            <v>73.4</v>
          </cell>
        </row>
        <row r="391">
          <cell r="P391">
            <v>44.04</v>
          </cell>
          <cell r="Q391">
            <v>78</v>
          </cell>
          <cell r="R391">
            <v>7.8</v>
          </cell>
        </row>
        <row r="391">
          <cell r="T391">
            <v>0</v>
          </cell>
        </row>
        <row r="391">
          <cell r="W391">
            <v>0</v>
          </cell>
        </row>
        <row r="391">
          <cell r="AB391">
            <v>0</v>
          </cell>
          <cell r="AC391" t="str">
            <v>调宣B+1，文艺部副部A+2*1.2</v>
          </cell>
          <cell r="AD391" t="str">
            <v>调宣A+1.5，文艺部副部A+2*1.2</v>
          </cell>
          <cell r="AE391">
            <v>2.65</v>
          </cell>
        </row>
        <row r="391">
          <cell r="AH391" t="str">
            <v>院级示范团支部+0.15</v>
          </cell>
          <cell r="AI391">
            <v>0.15</v>
          </cell>
          <cell r="AJ391">
            <v>2.8</v>
          </cell>
        </row>
        <row r="391">
          <cell r="AR391">
            <v>0</v>
          </cell>
          <cell r="AS391">
            <v>74.718462</v>
          </cell>
          <cell r="AT391">
            <v>2.8</v>
          </cell>
          <cell r="AU391">
            <v>77.518462</v>
          </cell>
        </row>
        <row r="392">
          <cell r="C392" t="str">
            <v>201906061110</v>
          </cell>
          <cell r="D392">
            <v>62.88462</v>
          </cell>
          <cell r="E392" t="str">
            <v>B</v>
          </cell>
          <cell r="F392">
            <v>10</v>
          </cell>
          <cell r="G392" t="str">
            <v>B</v>
          </cell>
          <cell r="H392">
            <v>5</v>
          </cell>
          <cell r="I392" t="str">
            <v>院通报表扬+0.5</v>
          </cell>
          <cell r="J392">
            <v>0.5</v>
          </cell>
          <cell r="K392">
            <v>23.515386</v>
          </cell>
          <cell r="L392">
            <v>3.54</v>
          </cell>
          <cell r="M392">
            <v>85.4</v>
          </cell>
        </row>
        <row r="392">
          <cell r="P392">
            <v>51.24</v>
          </cell>
          <cell r="Q392">
            <v>94</v>
          </cell>
          <cell r="R392">
            <v>9.4</v>
          </cell>
          <cell r="S392" t="str">
            <v>物理创新（理论）竞赛（20）省三+0.4</v>
          </cell>
          <cell r="T392">
            <v>0.4</v>
          </cell>
        </row>
        <row r="392">
          <cell r="W392">
            <v>0.4</v>
          </cell>
        </row>
        <row r="392">
          <cell r="AB392">
            <v>0</v>
          </cell>
          <cell r="AC392" t="str">
            <v>文体A+1.5*1.2</v>
          </cell>
          <cell r="AD392" t="str">
            <v>文体B+1*1.2</v>
          </cell>
          <cell r="AE392">
            <v>1.5</v>
          </cell>
        </row>
        <row r="392">
          <cell r="AH392" t="str">
            <v>院级示范团支部+0.15</v>
          </cell>
          <cell r="AI392">
            <v>0.15</v>
          </cell>
          <cell r="AJ392">
            <v>1.65</v>
          </cell>
        </row>
        <row r="392">
          <cell r="AR392">
            <v>0</v>
          </cell>
          <cell r="AS392">
            <v>84.155386</v>
          </cell>
          <cell r="AT392">
            <v>2.05</v>
          </cell>
          <cell r="AU392">
            <v>86.205386</v>
          </cell>
        </row>
        <row r="393">
          <cell r="C393" t="str">
            <v>201906061111</v>
          </cell>
          <cell r="D393">
            <v>61.73077</v>
          </cell>
          <cell r="E393" t="str">
            <v>B</v>
          </cell>
          <cell r="F393">
            <v>10</v>
          </cell>
          <cell r="G393" t="str">
            <v>B</v>
          </cell>
          <cell r="H393">
            <v>5</v>
          </cell>
        </row>
        <row r="393">
          <cell r="K393">
            <v>23.019231</v>
          </cell>
          <cell r="L393">
            <v>2.87</v>
          </cell>
          <cell r="M393">
            <v>78.7</v>
          </cell>
        </row>
        <row r="393">
          <cell r="P393">
            <v>47.22</v>
          </cell>
          <cell r="Q393">
            <v>92.5</v>
          </cell>
          <cell r="R393">
            <v>9.25</v>
          </cell>
        </row>
        <row r="393">
          <cell r="T393">
            <v>0</v>
          </cell>
        </row>
        <row r="393">
          <cell r="W393">
            <v>0</v>
          </cell>
        </row>
        <row r="393">
          <cell r="AB393">
            <v>0</v>
          </cell>
        </row>
        <row r="393">
          <cell r="AH393" t="str">
            <v>院级示范团支部+0.15</v>
          </cell>
          <cell r="AI393">
            <v>0.15</v>
          </cell>
          <cell r="AJ393">
            <v>0.15</v>
          </cell>
        </row>
        <row r="393">
          <cell r="AN393" t="str">
            <v>排球大院赛第七+0.4 省排球锦标赛第七+0.5 省排球联赛第四+0.5</v>
          </cell>
          <cell r="AO393">
            <v>1.4</v>
          </cell>
        </row>
        <row r="393">
          <cell r="AR393">
            <v>1.4</v>
          </cell>
          <cell r="AS393">
            <v>79.489231</v>
          </cell>
          <cell r="AT393">
            <v>1.55</v>
          </cell>
          <cell r="AU393">
            <v>81.039231</v>
          </cell>
        </row>
        <row r="394">
          <cell r="C394" t="str">
            <v>201906061112</v>
          </cell>
          <cell r="D394">
            <v>61.65385</v>
          </cell>
          <cell r="E394" t="str">
            <v>B</v>
          </cell>
          <cell r="F394">
            <v>10</v>
          </cell>
          <cell r="G394" t="str">
            <v>A</v>
          </cell>
          <cell r="H394">
            <v>7</v>
          </cell>
        </row>
        <row r="394">
          <cell r="K394">
            <v>23.596155</v>
          </cell>
          <cell r="L394">
            <v>3.75</v>
          </cell>
          <cell r="M394">
            <v>87.5</v>
          </cell>
        </row>
        <row r="394">
          <cell r="P394">
            <v>52.5</v>
          </cell>
          <cell r="Q394">
            <v>83</v>
          </cell>
          <cell r="R394">
            <v>8.3</v>
          </cell>
          <cell r="S394" t="str">
            <v>机器人创意竞赛（20）省三+1，大唐杯省二+0.5</v>
          </cell>
          <cell r="T394">
            <v>1.5</v>
          </cell>
        </row>
        <row r="394">
          <cell r="W394">
            <v>1.5</v>
          </cell>
        </row>
        <row r="394">
          <cell r="AB394">
            <v>0</v>
          </cell>
          <cell r="AC394" t="str">
            <v>资助A+1.5，就协副部B+1.5*1.2</v>
          </cell>
          <cell r="AD394" t="str">
            <v>资助B+1就协副部B+1.5*1.2</v>
          </cell>
          <cell r="AE394">
            <v>2.05</v>
          </cell>
        </row>
        <row r="394">
          <cell r="AH394" t="str">
            <v>院级示范团支部+0.15</v>
          </cell>
          <cell r="AI394">
            <v>0.15</v>
          </cell>
          <cell r="AJ394">
            <v>2.2</v>
          </cell>
        </row>
        <row r="394">
          <cell r="AR394">
            <v>0</v>
          </cell>
          <cell r="AS394">
            <v>84.396155</v>
          </cell>
          <cell r="AT394">
            <v>3.7</v>
          </cell>
          <cell r="AU394">
            <v>88.096155</v>
          </cell>
        </row>
        <row r="395">
          <cell r="C395" t="str">
            <v>201906061114</v>
          </cell>
          <cell r="D395">
            <v>61.83077</v>
          </cell>
          <cell r="E395" t="str">
            <v>B</v>
          </cell>
          <cell r="F395">
            <v>10</v>
          </cell>
          <cell r="G395" t="str">
            <v>A</v>
          </cell>
          <cell r="H395">
            <v>7</v>
          </cell>
        </row>
        <row r="395">
          <cell r="K395">
            <v>23.649231</v>
          </cell>
          <cell r="L395">
            <v>3.24</v>
          </cell>
          <cell r="M395">
            <v>82.4</v>
          </cell>
        </row>
        <row r="395">
          <cell r="P395">
            <v>49.44</v>
          </cell>
          <cell r="Q395">
            <v>93</v>
          </cell>
          <cell r="R395">
            <v>9.3</v>
          </cell>
        </row>
        <row r="395">
          <cell r="T395">
            <v>0</v>
          </cell>
        </row>
        <row r="395">
          <cell r="W395">
            <v>0</v>
          </cell>
        </row>
        <row r="395">
          <cell r="AB395">
            <v>0</v>
          </cell>
        </row>
        <row r="395">
          <cell r="AH395" t="str">
            <v>院级示范团支部+0.15</v>
          </cell>
          <cell r="AI395">
            <v>0.15</v>
          </cell>
          <cell r="AJ395">
            <v>0.15</v>
          </cell>
        </row>
        <row r="395">
          <cell r="AR395">
            <v>0</v>
          </cell>
          <cell r="AS395">
            <v>82.389231</v>
          </cell>
          <cell r="AT395">
            <v>0.15</v>
          </cell>
          <cell r="AU395">
            <v>82.539231</v>
          </cell>
        </row>
        <row r="396">
          <cell r="C396" t="str">
            <v>201906061116</v>
          </cell>
          <cell r="D396">
            <v>62.08077</v>
          </cell>
          <cell r="E396" t="str">
            <v>B</v>
          </cell>
          <cell r="F396">
            <v>10</v>
          </cell>
          <cell r="G396" t="str">
            <v>A</v>
          </cell>
          <cell r="H396">
            <v>7</v>
          </cell>
        </row>
        <row r="396">
          <cell r="K396">
            <v>23.724231</v>
          </cell>
          <cell r="L396">
            <v>2.04</v>
          </cell>
          <cell r="M396">
            <v>70.4</v>
          </cell>
        </row>
        <row r="396">
          <cell r="P396">
            <v>42.24</v>
          </cell>
          <cell r="Q396">
            <v>65</v>
          </cell>
          <cell r="R396">
            <v>6.5</v>
          </cell>
        </row>
        <row r="396">
          <cell r="T396">
            <v>0</v>
          </cell>
        </row>
        <row r="396">
          <cell r="W396">
            <v>0</v>
          </cell>
        </row>
        <row r="396">
          <cell r="AB396">
            <v>0</v>
          </cell>
        </row>
        <row r="396">
          <cell r="AH396" t="str">
            <v>院级示范团支部+0.15</v>
          </cell>
          <cell r="AI396">
            <v>0.15</v>
          </cell>
          <cell r="AJ396">
            <v>0.15</v>
          </cell>
        </row>
        <row r="396">
          <cell r="AR396">
            <v>0</v>
          </cell>
          <cell r="AS396">
            <v>72.464231</v>
          </cell>
          <cell r="AT396">
            <v>0.15</v>
          </cell>
          <cell r="AU396">
            <v>72.614231</v>
          </cell>
        </row>
        <row r="397">
          <cell r="C397" t="str">
            <v>201906061423</v>
          </cell>
          <cell r="D397">
            <v>62.51538</v>
          </cell>
          <cell r="E397" t="str">
            <v>B</v>
          </cell>
          <cell r="F397">
            <v>10</v>
          </cell>
          <cell r="G397" t="str">
            <v>B</v>
          </cell>
          <cell r="H397">
            <v>5</v>
          </cell>
        </row>
        <row r="397">
          <cell r="K397">
            <v>23.254614</v>
          </cell>
          <cell r="L397">
            <v>1.18</v>
          </cell>
          <cell r="M397">
            <v>61.8</v>
          </cell>
        </row>
        <row r="397">
          <cell r="P397">
            <v>37.08</v>
          </cell>
          <cell r="Q397">
            <v>70</v>
          </cell>
          <cell r="R397">
            <v>7</v>
          </cell>
        </row>
        <row r="397">
          <cell r="T397">
            <v>0</v>
          </cell>
        </row>
        <row r="397">
          <cell r="W397">
            <v>0</v>
          </cell>
        </row>
        <row r="397">
          <cell r="AB397">
            <v>0</v>
          </cell>
        </row>
        <row r="397">
          <cell r="AH397" t="str">
            <v>院级示范团支部+0.15</v>
          </cell>
          <cell r="AI397">
            <v>0.15</v>
          </cell>
          <cell r="AJ397">
            <v>0.15</v>
          </cell>
        </row>
        <row r="397">
          <cell r="AR397">
            <v>0</v>
          </cell>
          <cell r="AS397">
            <v>67.334614</v>
          </cell>
          <cell r="AT397">
            <v>0.15</v>
          </cell>
          <cell r="AU397">
            <v>67.484614</v>
          </cell>
        </row>
        <row r="398">
          <cell r="C398" t="str">
            <v>201906061427</v>
          </cell>
          <cell r="D398">
            <v>62.11154</v>
          </cell>
          <cell r="E398" t="str">
            <v>B</v>
          </cell>
          <cell r="F398">
            <v>10</v>
          </cell>
          <cell r="G398" t="str">
            <v>B</v>
          </cell>
          <cell r="H398">
            <v>5</v>
          </cell>
        </row>
        <row r="398">
          <cell r="K398">
            <v>23.133462</v>
          </cell>
          <cell r="L398">
            <v>2.98</v>
          </cell>
          <cell r="M398">
            <v>79.8</v>
          </cell>
        </row>
        <row r="398">
          <cell r="P398">
            <v>47.88</v>
          </cell>
          <cell r="Q398">
            <v>65</v>
          </cell>
          <cell r="R398">
            <v>6.5</v>
          </cell>
        </row>
        <row r="398">
          <cell r="T398">
            <v>0</v>
          </cell>
        </row>
        <row r="398">
          <cell r="W398">
            <v>0</v>
          </cell>
        </row>
        <row r="398">
          <cell r="AB398">
            <v>0</v>
          </cell>
        </row>
        <row r="398">
          <cell r="AH398" t="str">
            <v>院级示范团支部+0.15</v>
          </cell>
          <cell r="AI398">
            <v>0.15</v>
          </cell>
          <cell r="AJ398">
            <v>0.15</v>
          </cell>
        </row>
        <row r="398">
          <cell r="AR398">
            <v>0</v>
          </cell>
          <cell r="AS398">
            <v>77.513462</v>
          </cell>
          <cell r="AT398">
            <v>0.15</v>
          </cell>
          <cell r="AU398">
            <v>77.663462</v>
          </cell>
        </row>
        <row r="399">
          <cell r="C399" t="str">
            <v>201906061512</v>
          </cell>
          <cell r="D399">
            <v>62.26154</v>
          </cell>
          <cell r="E399" t="str">
            <v>B</v>
          </cell>
          <cell r="F399">
            <v>10</v>
          </cell>
          <cell r="G399" t="str">
            <v>A</v>
          </cell>
          <cell r="H399">
            <v>7</v>
          </cell>
          <cell r="I399" t="str">
            <v>院通报表扬+0.5</v>
          </cell>
          <cell r="J399">
            <v>0.5</v>
          </cell>
          <cell r="K399">
            <v>23.928462</v>
          </cell>
          <cell r="L399">
            <v>3.14</v>
          </cell>
          <cell r="M399">
            <v>81.4</v>
          </cell>
          <cell r="N399" t="str">
            <v>普通话+0.2英语六级+0.3</v>
          </cell>
          <cell r="O399">
            <v>0.5</v>
          </cell>
          <cell r="P399">
            <v>49.14</v>
          </cell>
          <cell r="Q399">
            <v>85</v>
          </cell>
          <cell r="R399">
            <v>8.5</v>
          </cell>
          <cell r="S399" t="str">
            <v>大唐杯省三+0.2；物理创新（理论）竞赛（20）省三+0.4</v>
          </cell>
          <cell r="T399">
            <v>0.6</v>
          </cell>
        </row>
        <row r="399">
          <cell r="W399">
            <v>0.6</v>
          </cell>
        </row>
        <row r="399">
          <cell r="Z399" t="str">
            <v>院优秀青年志愿者+0.25、一星志愿者+0.25</v>
          </cell>
          <cell r="AA399">
            <v>0.5</v>
          </cell>
          <cell r="AB399">
            <v>0.5</v>
          </cell>
          <cell r="AC399" t="str">
            <v>团总支+3.5*1.2，青年志愿者协会人力资源部干事B+1</v>
          </cell>
          <cell r="AD399" t="str">
            <v>团总支+3.5*1.2，青年志愿者协会人力资源部干事B+1</v>
          </cell>
          <cell r="AE399">
            <v>4.4</v>
          </cell>
          <cell r="AF399" t="str">
            <v>校级优秀团干+0.5</v>
          </cell>
          <cell r="AG399">
            <v>0.5</v>
          </cell>
          <cell r="AH399" t="str">
            <v>院级示范团支部+0.15</v>
          </cell>
          <cell r="AI399">
            <v>0.15</v>
          </cell>
          <cell r="AJ399">
            <v>5.05</v>
          </cell>
        </row>
        <row r="399">
          <cell r="AR399">
            <v>0</v>
          </cell>
          <cell r="AS399">
            <v>81.568462</v>
          </cell>
          <cell r="AT399">
            <v>6.15</v>
          </cell>
          <cell r="AU399">
            <v>87.718462</v>
          </cell>
        </row>
        <row r="400">
          <cell r="C400" t="str">
            <v>201906061712</v>
          </cell>
          <cell r="D400">
            <v>62.78846</v>
          </cell>
          <cell r="E400" t="str">
            <v>B</v>
          </cell>
          <cell r="F400">
            <v>10</v>
          </cell>
          <cell r="G400" t="str">
            <v>B</v>
          </cell>
          <cell r="H400">
            <v>5</v>
          </cell>
          <cell r="I400" t="str">
            <v>院通报表扬+0.5院通报表扬+0.5</v>
          </cell>
          <cell r="J400">
            <v>1</v>
          </cell>
          <cell r="K400">
            <v>23.636538</v>
          </cell>
          <cell r="L400">
            <v>2.82</v>
          </cell>
          <cell r="M400">
            <v>78.2</v>
          </cell>
          <cell r="N400" t="str">
            <v>英语六级+0.3</v>
          </cell>
          <cell r="O400">
            <v>0.3</v>
          </cell>
          <cell r="P400">
            <v>47.1</v>
          </cell>
          <cell r="Q400">
            <v>78</v>
          </cell>
          <cell r="R400">
            <v>7.8</v>
          </cell>
        </row>
        <row r="400">
          <cell r="T400">
            <v>0</v>
          </cell>
        </row>
        <row r="400">
          <cell r="W400">
            <v>0</v>
          </cell>
        </row>
        <row r="400">
          <cell r="AB400">
            <v>0</v>
          </cell>
          <cell r="AC400" t="str">
            <v>班长B+2</v>
          </cell>
          <cell r="AD400" t="str">
            <v>班长B+2</v>
          </cell>
          <cell r="AE400">
            <v>2</v>
          </cell>
          <cell r="AF400" t="str">
            <v>院级优秀团干+0.25</v>
          </cell>
          <cell r="AG400">
            <v>0.25</v>
          </cell>
          <cell r="AH400" t="str">
            <v>院级示范团支部+0.15</v>
          </cell>
          <cell r="AI400">
            <v>0.15</v>
          </cell>
          <cell r="AJ400">
            <v>2.4</v>
          </cell>
        </row>
        <row r="400">
          <cell r="AR400">
            <v>0</v>
          </cell>
          <cell r="AS400">
            <v>78.536538</v>
          </cell>
          <cell r="AT400">
            <v>2.4</v>
          </cell>
          <cell r="AU400">
            <v>80.936538</v>
          </cell>
        </row>
        <row r="401">
          <cell r="C401" t="str">
            <v>201906021521</v>
          </cell>
          <cell r="D401">
            <v>62.05769</v>
          </cell>
          <cell r="E401" t="str">
            <v>B</v>
          </cell>
          <cell r="F401">
            <v>10</v>
          </cell>
          <cell r="G401" t="str">
            <v>B</v>
          </cell>
          <cell r="H401">
            <v>5</v>
          </cell>
        </row>
        <row r="401">
          <cell r="K401">
            <v>23.117307</v>
          </cell>
          <cell r="L401">
            <v>2.61</v>
          </cell>
          <cell r="M401">
            <v>76.1</v>
          </cell>
        </row>
        <row r="401">
          <cell r="P401">
            <v>45.66</v>
          </cell>
          <cell r="Q401">
            <v>65</v>
          </cell>
          <cell r="R401">
            <v>6.5</v>
          </cell>
        </row>
        <row r="401">
          <cell r="T401">
            <v>0</v>
          </cell>
        </row>
        <row r="401">
          <cell r="W401">
            <v>0</v>
          </cell>
        </row>
        <row r="401">
          <cell r="AB401">
            <v>0</v>
          </cell>
        </row>
        <row r="401">
          <cell r="AH401" t="str">
            <v>院级示范团支部+0.15</v>
          </cell>
          <cell r="AI401">
            <v>0.15</v>
          </cell>
          <cell r="AJ401">
            <v>0.15</v>
          </cell>
        </row>
        <row r="401">
          <cell r="AR401">
            <v>0</v>
          </cell>
          <cell r="AS401">
            <v>75.277307</v>
          </cell>
          <cell r="AT401">
            <v>0.15</v>
          </cell>
          <cell r="AU401">
            <v>75.427307</v>
          </cell>
        </row>
        <row r="402">
          <cell r="C402" t="str">
            <v>201906022820</v>
          </cell>
          <cell r="D402">
            <v>61.49615</v>
          </cell>
          <cell r="E402" t="str">
            <v>B</v>
          </cell>
          <cell r="F402">
            <v>10</v>
          </cell>
          <cell r="G402" t="str">
            <v>B</v>
          </cell>
          <cell r="H402">
            <v>5</v>
          </cell>
        </row>
        <row r="402">
          <cell r="K402">
            <v>22.948845</v>
          </cell>
          <cell r="L402">
            <v>3.23</v>
          </cell>
          <cell r="M402">
            <v>82.3</v>
          </cell>
        </row>
        <row r="402">
          <cell r="P402">
            <v>49.38</v>
          </cell>
          <cell r="Q402">
            <v>74</v>
          </cell>
          <cell r="R402">
            <v>7.4</v>
          </cell>
        </row>
        <row r="402">
          <cell r="T402">
            <v>0</v>
          </cell>
        </row>
        <row r="402">
          <cell r="W402">
            <v>0</v>
          </cell>
        </row>
        <row r="402">
          <cell r="AB402">
            <v>0</v>
          </cell>
        </row>
        <row r="402">
          <cell r="AH402" t="str">
            <v>院级示范团支部+0.15</v>
          </cell>
          <cell r="AI402">
            <v>0.15</v>
          </cell>
          <cell r="AJ402">
            <v>0.15</v>
          </cell>
        </row>
        <row r="402">
          <cell r="AR402">
            <v>0</v>
          </cell>
          <cell r="AS402">
            <v>79.728845</v>
          </cell>
          <cell r="AT402">
            <v>0.15</v>
          </cell>
          <cell r="AU402">
            <v>79.878845</v>
          </cell>
        </row>
        <row r="403">
          <cell r="C403" t="str">
            <v>201906021802</v>
          </cell>
          <cell r="D403">
            <v>61.62308</v>
          </cell>
          <cell r="E403" t="str">
            <v>B</v>
          </cell>
          <cell r="F403">
            <v>10</v>
          </cell>
          <cell r="G403" t="str">
            <v>B</v>
          </cell>
          <cell r="H403">
            <v>5</v>
          </cell>
          <cell r="I403" t="str">
            <v>院通报表扬+0.5</v>
          </cell>
          <cell r="J403">
            <v>0.5</v>
          </cell>
          <cell r="K403">
            <v>23.136924</v>
          </cell>
          <cell r="L403">
            <v>2.21</v>
          </cell>
          <cell r="M403">
            <v>72.1</v>
          </cell>
        </row>
        <row r="403">
          <cell r="P403">
            <v>43.26</v>
          </cell>
          <cell r="Q403">
            <v>88</v>
          </cell>
          <cell r="R403">
            <v>8.8</v>
          </cell>
        </row>
        <row r="403">
          <cell r="T403">
            <v>0</v>
          </cell>
        </row>
        <row r="403">
          <cell r="W403">
            <v>0</v>
          </cell>
        </row>
        <row r="403">
          <cell r="AB403">
            <v>0</v>
          </cell>
          <cell r="AC403" t="str">
            <v>团支书B+2</v>
          </cell>
          <cell r="AD403" t="str">
            <v>团支书B+2</v>
          </cell>
          <cell r="AE403">
            <v>2</v>
          </cell>
        </row>
        <row r="403">
          <cell r="AH403" t="str">
            <v>院级示范团支部+0.15</v>
          </cell>
          <cell r="AI403">
            <v>0.15</v>
          </cell>
          <cell r="AJ403">
            <v>2.15</v>
          </cell>
        </row>
        <row r="403">
          <cell r="AR403">
            <v>0</v>
          </cell>
          <cell r="AS403">
            <v>75.196924</v>
          </cell>
          <cell r="AT403">
            <v>2.15</v>
          </cell>
          <cell r="AU403">
            <v>77.346924</v>
          </cell>
        </row>
        <row r="404">
          <cell r="C404" t="str">
            <v>201906022423</v>
          </cell>
          <cell r="D404">
            <v>63.00769</v>
          </cell>
          <cell r="E404" t="str">
            <v>B</v>
          </cell>
          <cell r="F404">
            <v>10</v>
          </cell>
          <cell r="G404" t="str">
            <v>B</v>
          </cell>
          <cell r="H404">
            <v>5</v>
          </cell>
          <cell r="I404" t="str">
            <v>院通报表扬+0.5</v>
          </cell>
          <cell r="J404">
            <v>0.5</v>
          </cell>
          <cell r="K404">
            <v>23.552307</v>
          </cell>
          <cell r="L404">
            <v>4.1</v>
          </cell>
          <cell r="M404">
            <v>91</v>
          </cell>
          <cell r="N404" t="str">
            <v>普通话+0.2</v>
          </cell>
          <cell r="O404">
            <v>0.2</v>
          </cell>
          <cell r="P404">
            <v>54.72</v>
          </cell>
          <cell r="Q404">
            <v>73</v>
          </cell>
          <cell r="R404">
            <v>7.3</v>
          </cell>
        </row>
        <row r="404">
          <cell r="T404">
            <v>0</v>
          </cell>
        </row>
        <row r="404">
          <cell r="W404">
            <v>0</v>
          </cell>
        </row>
        <row r="404">
          <cell r="AB404">
            <v>0</v>
          </cell>
        </row>
        <row r="404">
          <cell r="AF404" t="str">
            <v>校级优秀团员+0.4</v>
          </cell>
          <cell r="AG404">
            <v>0.4</v>
          </cell>
          <cell r="AH404" t="str">
            <v>院级示范团支部+0.15</v>
          </cell>
          <cell r="AI404">
            <v>0.15</v>
          </cell>
          <cell r="AJ404">
            <v>0.55</v>
          </cell>
        </row>
        <row r="404">
          <cell r="AR404">
            <v>0</v>
          </cell>
          <cell r="AS404">
            <v>85.572307</v>
          </cell>
          <cell r="AT404">
            <v>0.55</v>
          </cell>
          <cell r="AU404">
            <v>86.122307</v>
          </cell>
        </row>
        <row r="405">
          <cell r="C405" t="str">
            <v>201806061104</v>
          </cell>
          <cell r="D405">
            <v>60.80385</v>
          </cell>
          <cell r="E405" t="str">
            <v>B</v>
          </cell>
          <cell r="F405">
            <v>10</v>
          </cell>
          <cell r="G405" t="str">
            <v>A</v>
          </cell>
          <cell r="H405">
            <v>7</v>
          </cell>
        </row>
        <row r="405">
          <cell r="K405">
            <v>23.341155</v>
          </cell>
          <cell r="L405">
            <v>0.61</v>
          </cell>
          <cell r="M405">
            <v>56.1</v>
          </cell>
        </row>
        <row r="405">
          <cell r="P405">
            <v>33.66</v>
          </cell>
          <cell r="Q405">
            <v>70</v>
          </cell>
          <cell r="R405">
            <v>7</v>
          </cell>
        </row>
        <row r="405">
          <cell r="T405">
            <v>0</v>
          </cell>
        </row>
        <row r="405">
          <cell r="W405">
            <v>0</v>
          </cell>
        </row>
        <row r="405">
          <cell r="AB405">
            <v>0</v>
          </cell>
        </row>
        <row r="405">
          <cell r="AH405" t="str">
            <v>院级示范团支部+0.15</v>
          </cell>
          <cell r="AI405">
            <v>0.15</v>
          </cell>
          <cell r="AJ405">
            <v>0.15</v>
          </cell>
        </row>
        <row r="405">
          <cell r="AR405">
            <v>0</v>
          </cell>
          <cell r="AS405">
            <v>64.001155</v>
          </cell>
          <cell r="AT405">
            <v>0.15</v>
          </cell>
          <cell r="AU405">
            <v>64.151155</v>
          </cell>
        </row>
        <row r="406">
          <cell r="C406" t="str">
            <v>201706060625</v>
          </cell>
          <cell r="D406">
            <v>63.1076923076923</v>
          </cell>
          <cell r="E406" t="str">
            <v>A</v>
          </cell>
          <cell r="F406">
            <v>12</v>
          </cell>
          <cell r="G406" t="str">
            <v>B</v>
          </cell>
          <cell r="H406">
            <v>5</v>
          </cell>
        </row>
        <row r="406">
          <cell r="K406">
            <v>24.0323076923077</v>
          </cell>
          <cell r="L406">
            <v>2.97</v>
          </cell>
          <cell r="M406">
            <v>79.7</v>
          </cell>
        </row>
        <row r="406">
          <cell r="P406">
            <v>47.82</v>
          </cell>
          <cell r="Q406">
            <v>90</v>
          </cell>
          <cell r="R406">
            <v>9</v>
          </cell>
        </row>
        <row r="406">
          <cell r="T406">
            <v>0</v>
          </cell>
        </row>
        <row r="406">
          <cell r="V406">
            <v>0</v>
          </cell>
          <cell r="W406">
            <v>0</v>
          </cell>
        </row>
        <row r="406">
          <cell r="AB406">
            <v>0</v>
          </cell>
        </row>
        <row r="406">
          <cell r="AH406" t="str">
            <v>院级示范团支部+0.15</v>
          </cell>
          <cell r="AI406">
            <v>0.15</v>
          </cell>
          <cell r="AJ406">
            <v>0.15</v>
          </cell>
        </row>
        <row r="406">
          <cell r="AP406" t="str">
            <v>院班歌赛三等奖+0.2</v>
          </cell>
          <cell r="AQ406">
            <v>0.2</v>
          </cell>
          <cell r="AR406">
            <v>0.2</v>
          </cell>
          <cell r="AS406">
            <v>80.8523076923077</v>
          </cell>
          <cell r="AT406">
            <v>0.35</v>
          </cell>
          <cell r="AU406">
            <v>81.2023076923077</v>
          </cell>
        </row>
        <row r="407">
          <cell r="C407" t="str">
            <v>201906060118</v>
          </cell>
          <cell r="D407">
            <v>62.5469230769231</v>
          </cell>
          <cell r="E407" t="str">
            <v>A</v>
          </cell>
          <cell r="F407">
            <v>12</v>
          </cell>
          <cell r="G407" t="str">
            <v>B</v>
          </cell>
          <cell r="H407">
            <v>5</v>
          </cell>
        </row>
        <row r="407">
          <cell r="K407">
            <v>23.8640769230769</v>
          </cell>
          <cell r="L407">
            <v>2.16</v>
          </cell>
          <cell r="M407">
            <v>71.6</v>
          </cell>
        </row>
        <row r="407">
          <cell r="P407">
            <v>42.96</v>
          </cell>
          <cell r="Q407">
            <v>64</v>
          </cell>
          <cell r="R407">
            <v>6.4</v>
          </cell>
        </row>
        <row r="407">
          <cell r="T407">
            <v>0</v>
          </cell>
        </row>
        <row r="407">
          <cell r="V407">
            <v>0</v>
          </cell>
          <cell r="W407">
            <v>0</v>
          </cell>
        </row>
        <row r="407">
          <cell r="AB407">
            <v>0</v>
          </cell>
        </row>
        <row r="407">
          <cell r="AH407" t="str">
            <v>院级示范团支部+0.15</v>
          </cell>
          <cell r="AI407">
            <v>0.15</v>
          </cell>
          <cell r="AJ407">
            <v>0.15</v>
          </cell>
        </row>
        <row r="407">
          <cell r="AP407" t="str">
            <v>院班歌赛三等奖+0.2</v>
          </cell>
          <cell r="AQ407">
            <v>0.2</v>
          </cell>
          <cell r="AR407">
            <v>0.2</v>
          </cell>
          <cell r="AS407">
            <v>73.2240769230769</v>
          </cell>
          <cell r="AT407">
            <v>0.35</v>
          </cell>
          <cell r="AU407">
            <v>73.5740769230769</v>
          </cell>
        </row>
        <row r="408">
          <cell r="C408" t="str">
            <v>201906060219</v>
          </cell>
          <cell r="D408">
            <v>63.4230769230769</v>
          </cell>
          <cell r="E408" t="str">
            <v>A</v>
          </cell>
          <cell r="F408">
            <v>12</v>
          </cell>
          <cell r="G408" t="str">
            <v>A</v>
          </cell>
          <cell r="H408">
            <v>7</v>
          </cell>
        </row>
        <row r="408">
          <cell r="K408">
            <v>24.7269230769231</v>
          </cell>
          <cell r="L408">
            <v>3.64</v>
          </cell>
          <cell r="M408">
            <v>86.4</v>
          </cell>
        </row>
        <row r="408">
          <cell r="P408">
            <v>51.84</v>
          </cell>
          <cell r="Q408">
            <v>65</v>
          </cell>
          <cell r="R408">
            <v>6.5</v>
          </cell>
        </row>
        <row r="408">
          <cell r="T408">
            <v>0</v>
          </cell>
        </row>
        <row r="408">
          <cell r="V408">
            <v>0</v>
          </cell>
          <cell r="W408">
            <v>0</v>
          </cell>
        </row>
        <row r="408">
          <cell r="AB408">
            <v>0</v>
          </cell>
        </row>
        <row r="408">
          <cell r="AH408" t="str">
            <v>院级示范团支部+0.15</v>
          </cell>
          <cell r="AI408">
            <v>0.15</v>
          </cell>
          <cell r="AJ408">
            <v>0.15</v>
          </cell>
        </row>
        <row r="408">
          <cell r="AP408" t="str">
            <v>院班歌赛三等奖+0.2</v>
          </cell>
          <cell r="AQ408">
            <v>0.2</v>
          </cell>
          <cell r="AR408">
            <v>0.2</v>
          </cell>
          <cell r="AS408">
            <v>83.0669230769231</v>
          </cell>
          <cell r="AT408">
            <v>0.35</v>
          </cell>
          <cell r="AU408">
            <v>83.4169230769231</v>
          </cell>
        </row>
        <row r="409">
          <cell r="C409" t="str">
            <v>201906060304</v>
          </cell>
          <cell r="D409">
            <v>63.3692307692308</v>
          </cell>
          <cell r="E409" t="str">
            <v>A</v>
          </cell>
          <cell r="F409">
            <v>12</v>
          </cell>
          <cell r="G409" t="str">
            <v>B</v>
          </cell>
          <cell r="H409">
            <v>5</v>
          </cell>
        </row>
        <row r="409">
          <cell r="K409">
            <v>24.1107692307692</v>
          </cell>
          <cell r="L409">
            <v>2.66</v>
          </cell>
          <cell r="M409">
            <v>76.6</v>
          </cell>
        </row>
        <row r="409">
          <cell r="P409">
            <v>45.96</v>
          </cell>
          <cell r="Q409">
            <v>65</v>
          </cell>
          <cell r="R409">
            <v>6.5</v>
          </cell>
        </row>
        <row r="409">
          <cell r="T409">
            <v>0</v>
          </cell>
        </row>
        <row r="409">
          <cell r="V409">
            <v>0</v>
          </cell>
          <cell r="W409">
            <v>0</v>
          </cell>
        </row>
        <row r="409">
          <cell r="AB409">
            <v>0</v>
          </cell>
        </row>
        <row r="409">
          <cell r="AH409" t="str">
            <v>院级示范团支部+0.15</v>
          </cell>
          <cell r="AI409">
            <v>0.15</v>
          </cell>
          <cell r="AJ409">
            <v>0.15</v>
          </cell>
        </row>
        <row r="409">
          <cell r="AP409" t="str">
            <v>院班歌赛三等奖+0.2</v>
          </cell>
          <cell r="AQ409">
            <v>0.2</v>
          </cell>
          <cell r="AR409">
            <v>0.2</v>
          </cell>
          <cell r="AS409">
            <v>76.5707692307692</v>
          </cell>
          <cell r="AT409">
            <v>0.35</v>
          </cell>
          <cell r="AU409">
            <v>76.9207692307692</v>
          </cell>
        </row>
        <row r="410">
          <cell r="C410" t="str">
            <v>201906060705</v>
          </cell>
          <cell r="D410">
            <v>62.9846153846154</v>
          </cell>
          <cell r="E410" t="str">
            <v>A</v>
          </cell>
          <cell r="F410">
            <v>12</v>
          </cell>
          <cell r="G410" t="str">
            <v>A</v>
          </cell>
          <cell r="H410">
            <v>7</v>
          </cell>
        </row>
        <row r="410">
          <cell r="K410">
            <v>24.5953846153846</v>
          </cell>
          <cell r="L410">
            <v>3.15</v>
          </cell>
          <cell r="M410">
            <v>81.5</v>
          </cell>
        </row>
        <row r="410">
          <cell r="P410">
            <v>48.9</v>
          </cell>
          <cell r="Q410">
            <v>77</v>
          </cell>
          <cell r="R410">
            <v>7.7</v>
          </cell>
        </row>
        <row r="410">
          <cell r="T410">
            <v>0</v>
          </cell>
        </row>
        <row r="410">
          <cell r="V410">
            <v>0</v>
          </cell>
          <cell r="W410">
            <v>0</v>
          </cell>
        </row>
        <row r="410">
          <cell r="AB410">
            <v>0</v>
          </cell>
          <cell r="AC410" t="str">
            <v>心理B+1*1.2</v>
          </cell>
          <cell r="AD410" t="str">
            <v>心理B+1*1.2</v>
          </cell>
          <cell r="AE410">
            <v>1.2</v>
          </cell>
        </row>
        <row r="410">
          <cell r="AH410" t="str">
            <v>院级示范团支部+0.15</v>
          </cell>
          <cell r="AI410">
            <v>0.15</v>
          </cell>
          <cell r="AJ410">
            <v>1.35</v>
          </cell>
        </row>
        <row r="410">
          <cell r="AP410" t="str">
            <v>院班歌赛三等奖+0.2</v>
          </cell>
          <cell r="AQ410">
            <v>0.2</v>
          </cell>
          <cell r="AR410">
            <v>0.2</v>
          </cell>
          <cell r="AS410">
            <v>81.1953846153846</v>
          </cell>
          <cell r="AT410">
            <v>1.55</v>
          </cell>
          <cell r="AU410">
            <v>82.7453846153846</v>
          </cell>
        </row>
        <row r="411">
          <cell r="C411" t="str">
            <v>201906060804</v>
          </cell>
          <cell r="D411">
            <v>62.3864864864865</v>
          </cell>
          <cell r="E411" t="str">
            <v>A</v>
          </cell>
          <cell r="F411">
            <v>12</v>
          </cell>
          <cell r="G411" t="str">
            <v>A</v>
          </cell>
          <cell r="H411">
            <v>7</v>
          </cell>
          <cell r="I411" t="str">
            <v>院通报表扬+0.5</v>
          </cell>
          <cell r="J411">
            <v>0.5</v>
          </cell>
          <cell r="K411">
            <v>24.5659459459459</v>
          </cell>
          <cell r="L411">
            <v>3.87</v>
          </cell>
          <cell r="M411">
            <v>88.7</v>
          </cell>
          <cell r="N411" t="str">
            <v>英语六级+0.3</v>
          </cell>
          <cell r="O411">
            <v>0.3</v>
          </cell>
          <cell r="P411">
            <v>53.4</v>
          </cell>
          <cell r="Q411">
            <v>95</v>
          </cell>
          <cell r="R411">
            <v>9.5</v>
          </cell>
          <cell r="S411" t="str">
            <v>程序设计竞赛校三+0.4，智能车（21）校三+0.4，电子设计竞赛（21）校三+0.4；高数竞赛（工科类）省三+0.4，数学竞赛（20+非数学类）国一+1.2</v>
          </cell>
          <cell r="T411">
            <v>2.8</v>
          </cell>
        </row>
        <row r="411">
          <cell r="V411">
            <v>0</v>
          </cell>
          <cell r="W411">
            <v>2.8</v>
          </cell>
          <cell r="X411" t="str">
            <v>省级社会实践团队成员</v>
          </cell>
          <cell r="Y411">
            <v>0.75</v>
          </cell>
        </row>
        <row r="411">
          <cell r="AB411">
            <v>0.75</v>
          </cell>
          <cell r="AC411" t="str">
            <v>学检部长A+2.5*1.2，电子协会负责人+2</v>
          </cell>
          <cell r="AD411" t="str">
            <v>学检部长A+2.5*1.2，电子协会负责人+2</v>
          </cell>
          <cell r="AE411">
            <v>3.4</v>
          </cell>
          <cell r="AF411" t="str">
            <v>院级优秀团员+0.2</v>
          </cell>
          <cell r="AG411">
            <v>0.2</v>
          </cell>
          <cell r="AH411" t="str">
            <v>院级示范团支部+0.15</v>
          </cell>
          <cell r="AI411">
            <v>0.15</v>
          </cell>
          <cell r="AJ411">
            <v>3.75</v>
          </cell>
        </row>
        <row r="411">
          <cell r="AP411" t="str">
            <v>院班歌赛三等奖+0.2</v>
          </cell>
          <cell r="AQ411">
            <v>0.2</v>
          </cell>
          <cell r="AR411">
            <v>0.2</v>
          </cell>
          <cell r="AS411">
            <v>87.4659459459459</v>
          </cell>
          <cell r="AT411">
            <v>7.5</v>
          </cell>
          <cell r="AU411">
            <v>94.9659459459459</v>
          </cell>
        </row>
        <row r="412">
          <cell r="C412" t="str">
            <v>201906060811</v>
          </cell>
          <cell r="D412">
            <v>61.7153846153846</v>
          </cell>
          <cell r="E412" t="str">
            <v>A</v>
          </cell>
          <cell r="F412">
            <v>12</v>
          </cell>
          <cell r="G412" t="str">
            <v>B</v>
          </cell>
          <cell r="H412">
            <v>5</v>
          </cell>
        </row>
        <row r="412">
          <cell r="K412">
            <v>23.6146153846154</v>
          </cell>
          <cell r="L412">
            <v>3.4</v>
          </cell>
          <cell r="M412">
            <v>84</v>
          </cell>
          <cell r="N412" t="str">
            <v>英语六级+0.3计算机二级+0.3</v>
          </cell>
          <cell r="O412">
            <v>0.6</v>
          </cell>
          <cell r="P412">
            <v>50.76</v>
          </cell>
          <cell r="Q412">
            <v>86</v>
          </cell>
          <cell r="R412">
            <v>8.6</v>
          </cell>
        </row>
        <row r="412">
          <cell r="T412">
            <v>0</v>
          </cell>
        </row>
        <row r="412">
          <cell r="V412">
            <v>0</v>
          </cell>
          <cell r="W412">
            <v>0</v>
          </cell>
        </row>
        <row r="412">
          <cell r="AB412">
            <v>0</v>
          </cell>
        </row>
        <row r="412">
          <cell r="AH412" t="str">
            <v>院级示范团支部+0.15</v>
          </cell>
          <cell r="AI412">
            <v>0.15</v>
          </cell>
          <cell r="AJ412">
            <v>0.15</v>
          </cell>
        </row>
        <row r="412">
          <cell r="AP412" t="str">
            <v>院班歌赛三等奖+0.2</v>
          </cell>
          <cell r="AQ412">
            <v>0.2</v>
          </cell>
          <cell r="AR412">
            <v>0.2</v>
          </cell>
          <cell r="AS412">
            <v>82.9746153846154</v>
          </cell>
          <cell r="AT412">
            <v>0.35</v>
          </cell>
          <cell r="AU412">
            <v>83.3246153846154</v>
          </cell>
        </row>
        <row r="413">
          <cell r="C413" t="str">
            <v>201906061201</v>
          </cell>
          <cell r="D413">
            <v>63.3846153846154</v>
          </cell>
          <cell r="E413" t="str">
            <v>A</v>
          </cell>
          <cell r="F413">
            <v>12</v>
          </cell>
          <cell r="G413" t="str">
            <v>B</v>
          </cell>
          <cell r="H413">
            <v>5</v>
          </cell>
        </row>
        <row r="413">
          <cell r="K413">
            <v>24.1153846153846</v>
          </cell>
          <cell r="L413">
            <v>3.42</v>
          </cell>
          <cell r="M413">
            <v>84.2</v>
          </cell>
        </row>
        <row r="413">
          <cell r="P413">
            <v>50.52</v>
          </cell>
          <cell r="Q413">
            <v>65</v>
          </cell>
          <cell r="R413">
            <v>6.5</v>
          </cell>
          <cell r="S413" t="str">
            <v>智能机器人创意赛（20）省三+1，中国机器人竞赛（20）国二+4</v>
          </cell>
          <cell r="T413">
            <v>5</v>
          </cell>
        </row>
        <row r="413">
          <cell r="V413">
            <v>0</v>
          </cell>
          <cell r="W413">
            <v>5</v>
          </cell>
        </row>
        <row r="413">
          <cell r="AB413">
            <v>0</v>
          </cell>
        </row>
        <row r="413">
          <cell r="AH413" t="str">
            <v>院级示范团支部+0.15</v>
          </cell>
          <cell r="AI413">
            <v>0.15</v>
          </cell>
          <cell r="AJ413">
            <v>0.15</v>
          </cell>
        </row>
        <row r="413">
          <cell r="AP413" t="str">
            <v>院班歌赛三等奖+0.2</v>
          </cell>
          <cell r="AQ413">
            <v>0.2</v>
          </cell>
          <cell r="AR413">
            <v>0.2</v>
          </cell>
          <cell r="AS413">
            <v>81.1353846153846</v>
          </cell>
          <cell r="AT413">
            <v>5.35</v>
          </cell>
          <cell r="AU413">
            <v>86.4853846153846</v>
          </cell>
        </row>
        <row r="414">
          <cell r="C414" t="str">
            <v>201906061203</v>
          </cell>
          <cell r="D414">
            <v>63.3692307692308</v>
          </cell>
          <cell r="E414" t="str">
            <v>A</v>
          </cell>
          <cell r="F414">
            <v>12</v>
          </cell>
          <cell r="G414" t="str">
            <v>B</v>
          </cell>
          <cell r="H414">
            <v>5</v>
          </cell>
        </row>
        <row r="414">
          <cell r="K414">
            <v>24.1107692307692</v>
          </cell>
          <cell r="L414">
            <v>2.05</v>
          </cell>
          <cell r="M414">
            <v>70.5</v>
          </cell>
        </row>
        <row r="414">
          <cell r="P414">
            <v>42.3</v>
          </cell>
          <cell r="Q414">
            <v>75</v>
          </cell>
          <cell r="R414">
            <v>7.5</v>
          </cell>
        </row>
        <row r="414">
          <cell r="T414">
            <v>0</v>
          </cell>
        </row>
        <row r="414">
          <cell r="V414">
            <v>0</v>
          </cell>
          <cell r="W414">
            <v>0</v>
          </cell>
        </row>
        <row r="414">
          <cell r="AB414">
            <v>0</v>
          </cell>
        </row>
        <row r="414">
          <cell r="AH414" t="str">
            <v>院级示范团支部+0.15</v>
          </cell>
          <cell r="AI414">
            <v>0.15</v>
          </cell>
          <cell r="AJ414">
            <v>0.15</v>
          </cell>
        </row>
        <row r="414">
          <cell r="AP414" t="str">
            <v>院班歌赛三等奖+0.2</v>
          </cell>
          <cell r="AQ414">
            <v>0.2</v>
          </cell>
          <cell r="AR414">
            <v>0.2</v>
          </cell>
          <cell r="AS414">
            <v>73.9107692307692</v>
          </cell>
          <cell r="AT414">
            <v>0.35</v>
          </cell>
          <cell r="AU414">
            <v>74.2607692307692</v>
          </cell>
        </row>
        <row r="415">
          <cell r="C415" t="str">
            <v>201906061204</v>
          </cell>
          <cell r="D415">
            <v>63.3307692307692</v>
          </cell>
          <cell r="E415" t="str">
            <v>A</v>
          </cell>
          <cell r="F415">
            <v>12</v>
          </cell>
          <cell r="G415" t="str">
            <v>B</v>
          </cell>
          <cell r="H415">
            <v>5</v>
          </cell>
        </row>
        <row r="415">
          <cell r="K415">
            <v>24.0992307692308</v>
          </cell>
          <cell r="L415">
            <v>3.75</v>
          </cell>
          <cell r="M415">
            <v>87.5</v>
          </cell>
          <cell r="N415" t="str">
            <v>英语六级+0.3</v>
          </cell>
          <cell r="O415">
            <v>0.3</v>
          </cell>
          <cell r="P415">
            <v>52.68</v>
          </cell>
          <cell r="Q415">
            <v>72</v>
          </cell>
          <cell r="R415">
            <v>7.2</v>
          </cell>
        </row>
        <row r="415">
          <cell r="T415">
            <v>0</v>
          </cell>
        </row>
        <row r="415">
          <cell r="V415">
            <v>0</v>
          </cell>
          <cell r="W415">
            <v>0</v>
          </cell>
        </row>
        <row r="415">
          <cell r="AB415">
            <v>0</v>
          </cell>
          <cell r="AC415" t="str">
            <v>电子协会社团负责人+2，校勤工部门部长助理B+1</v>
          </cell>
          <cell r="AD415" t="str">
            <v>电子协会社团负责人+2，校勤工部门部长助理B+1</v>
          </cell>
          <cell r="AE415">
            <v>2.2</v>
          </cell>
        </row>
        <row r="415">
          <cell r="AH415" t="str">
            <v>院级示范团支部+0.15</v>
          </cell>
          <cell r="AI415">
            <v>0.15</v>
          </cell>
          <cell r="AJ415">
            <v>2.35</v>
          </cell>
        </row>
        <row r="415">
          <cell r="AP415" t="str">
            <v>院班歌赛三等奖+0.2</v>
          </cell>
          <cell r="AQ415">
            <v>0.2</v>
          </cell>
          <cell r="AR415">
            <v>0.2</v>
          </cell>
          <cell r="AS415">
            <v>83.9792307692308</v>
          </cell>
          <cell r="AT415">
            <v>2.55</v>
          </cell>
          <cell r="AU415">
            <v>86.5292307692308</v>
          </cell>
        </row>
        <row r="416">
          <cell r="C416" t="str">
            <v>201906061205</v>
          </cell>
          <cell r="D416">
            <v>62.1923076923077</v>
          </cell>
          <cell r="E416" t="str">
            <v>A</v>
          </cell>
          <cell r="F416">
            <v>12</v>
          </cell>
          <cell r="G416" t="str">
            <v>A</v>
          </cell>
          <cell r="H416">
            <v>7</v>
          </cell>
        </row>
        <row r="416">
          <cell r="K416">
            <v>24.3576923076923</v>
          </cell>
          <cell r="L416">
            <v>3.27</v>
          </cell>
          <cell r="M416">
            <v>82.7</v>
          </cell>
        </row>
        <row r="416">
          <cell r="P416">
            <v>49.62</v>
          </cell>
          <cell r="Q416">
            <v>83</v>
          </cell>
          <cell r="R416">
            <v>8.3</v>
          </cell>
        </row>
        <row r="416">
          <cell r="T416">
            <v>0</v>
          </cell>
        </row>
        <row r="416">
          <cell r="V416">
            <v>0</v>
          </cell>
          <cell r="W416">
            <v>0</v>
          </cell>
        </row>
        <row r="416">
          <cell r="AB416">
            <v>0</v>
          </cell>
        </row>
        <row r="416">
          <cell r="AH416" t="str">
            <v>院级示范团支部+0.15</v>
          </cell>
          <cell r="AI416">
            <v>0.15</v>
          </cell>
          <cell r="AJ416">
            <v>0.15</v>
          </cell>
        </row>
        <row r="416">
          <cell r="AP416" t="str">
            <v>院班歌赛三等奖+0.2</v>
          </cell>
          <cell r="AQ416">
            <v>0.2</v>
          </cell>
          <cell r="AR416">
            <v>0.2</v>
          </cell>
          <cell r="AS416">
            <v>82.2776923076923</v>
          </cell>
          <cell r="AT416">
            <v>0.35</v>
          </cell>
          <cell r="AU416">
            <v>82.6276923076923</v>
          </cell>
        </row>
        <row r="417">
          <cell r="C417" t="str">
            <v>201906061206</v>
          </cell>
          <cell r="D417">
            <v>62.7246153846154</v>
          </cell>
          <cell r="E417" t="str">
            <v>A</v>
          </cell>
          <cell r="F417">
            <v>12</v>
          </cell>
          <cell r="G417" t="str">
            <v>B</v>
          </cell>
          <cell r="H417">
            <v>5</v>
          </cell>
        </row>
        <row r="417">
          <cell r="K417">
            <v>23.9173846153846</v>
          </cell>
          <cell r="L417">
            <v>2.91</v>
          </cell>
          <cell r="M417">
            <v>79.1</v>
          </cell>
        </row>
        <row r="417">
          <cell r="P417">
            <v>47.46</v>
          </cell>
          <cell r="Q417">
            <v>86</v>
          </cell>
          <cell r="R417">
            <v>8.6</v>
          </cell>
        </row>
        <row r="417">
          <cell r="T417">
            <v>0</v>
          </cell>
        </row>
        <row r="417">
          <cell r="V417">
            <v>0</v>
          </cell>
          <cell r="W417">
            <v>0</v>
          </cell>
        </row>
        <row r="417">
          <cell r="AB417">
            <v>0</v>
          </cell>
        </row>
        <row r="417">
          <cell r="AH417" t="str">
            <v>院级示范团支部+0.15</v>
          </cell>
          <cell r="AI417">
            <v>0.15</v>
          </cell>
          <cell r="AJ417">
            <v>0.15</v>
          </cell>
        </row>
        <row r="417">
          <cell r="AP417" t="str">
            <v>院班歌赛三等奖+0.2</v>
          </cell>
          <cell r="AQ417">
            <v>0.2</v>
          </cell>
          <cell r="AR417">
            <v>0.2</v>
          </cell>
          <cell r="AS417">
            <v>79.9773846153846</v>
          </cell>
          <cell r="AT417">
            <v>0.35</v>
          </cell>
          <cell r="AU417">
            <v>80.3273846153846</v>
          </cell>
        </row>
        <row r="418">
          <cell r="C418" t="str">
            <v>201906061207</v>
          </cell>
          <cell r="D418">
            <v>58.6307692307692</v>
          </cell>
          <cell r="E418" t="str">
            <v>A</v>
          </cell>
          <cell r="F418">
            <v>12</v>
          </cell>
          <cell r="G418" t="str">
            <v>B</v>
          </cell>
          <cell r="H418">
            <v>5</v>
          </cell>
          <cell r="I418" t="str">
            <v>院通报表扬+0.5院通报表扬+0.5</v>
          </cell>
          <cell r="J418">
            <v>1</v>
          </cell>
          <cell r="K418">
            <v>22.9892307692308</v>
          </cell>
          <cell r="L418">
            <v>1.55</v>
          </cell>
          <cell r="M418">
            <v>65.5</v>
          </cell>
        </row>
        <row r="418">
          <cell r="P418">
            <v>39.3</v>
          </cell>
          <cell r="Q418">
            <v>76</v>
          </cell>
          <cell r="R418">
            <v>7.6</v>
          </cell>
        </row>
        <row r="418">
          <cell r="T418">
            <v>0</v>
          </cell>
        </row>
        <row r="418">
          <cell r="V418">
            <v>0</v>
          </cell>
          <cell r="W418">
            <v>0</v>
          </cell>
        </row>
        <row r="418">
          <cell r="AB418">
            <v>0</v>
          </cell>
        </row>
        <row r="418">
          <cell r="AH418" t="str">
            <v>院级示范团支部+0.15</v>
          </cell>
          <cell r="AI418">
            <v>0.15</v>
          </cell>
          <cell r="AJ418">
            <v>0.15</v>
          </cell>
        </row>
        <row r="418">
          <cell r="AP418" t="str">
            <v>院班歌赛三等奖+0.2</v>
          </cell>
          <cell r="AQ418">
            <v>0.2</v>
          </cell>
          <cell r="AR418">
            <v>0.2</v>
          </cell>
          <cell r="AS418">
            <v>69.8892307692307</v>
          </cell>
          <cell r="AT418">
            <v>0.35</v>
          </cell>
          <cell r="AU418">
            <v>70.2392307692307</v>
          </cell>
        </row>
        <row r="419">
          <cell r="C419" t="str">
            <v>201906061211</v>
          </cell>
          <cell r="D419">
            <v>62.8469230769231</v>
          </cell>
          <cell r="E419" t="str">
            <v>A</v>
          </cell>
          <cell r="F419">
            <v>12</v>
          </cell>
          <cell r="G419" t="str">
            <v>B</v>
          </cell>
          <cell r="H419">
            <v>5</v>
          </cell>
          <cell r="I419" t="str">
            <v>院通报表扬+0.5院通报表扬+0.5</v>
          </cell>
          <cell r="J419">
            <v>1</v>
          </cell>
          <cell r="K419">
            <v>24.2540769230769</v>
          </cell>
          <cell r="L419">
            <v>3.04</v>
          </cell>
          <cell r="M419">
            <v>80.4</v>
          </cell>
        </row>
        <row r="419">
          <cell r="P419">
            <v>48.24</v>
          </cell>
          <cell r="Q419">
            <v>88</v>
          </cell>
          <cell r="R419">
            <v>8.8</v>
          </cell>
        </row>
        <row r="419">
          <cell r="T419">
            <v>0</v>
          </cell>
        </row>
        <row r="419">
          <cell r="V419">
            <v>0</v>
          </cell>
          <cell r="W419">
            <v>0</v>
          </cell>
        </row>
        <row r="419">
          <cell r="AB419">
            <v>0</v>
          </cell>
          <cell r="AC419" t="str">
            <v>体育部部长A+2.5*1.2</v>
          </cell>
          <cell r="AD419" t="str">
            <v>体育部部长A+2.5*1.2</v>
          </cell>
          <cell r="AE419">
            <v>3</v>
          </cell>
          <cell r="AF419" t="str">
            <v>院级优秀团员+0.2</v>
          </cell>
          <cell r="AG419">
            <v>0.2</v>
          </cell>
          <cell r="AH419" t="str">
            <v>院级示范团支部+0.15</v>
          </cell>
          <cell r="AI419">
            <v>0.15</v>
          </cell>
          <cell r="AJ419">
            <v>3.35</v>
          </cell>
        </row>
        <row r="419">
          <cell r="AP419" t="str">
            <v>院班歌赛三等奖+0.2</v>
          </cell>
          <cell r="AQ419">
            <v>0.2</v>
          </cell>
          <cell r="AR419">
            <v>0.2</v>
          </cell>
          <cell r="AS419">
            <v>81.2940769230769</v>
          </cell>
          <cell r="AT419">
            <v>3.55</v>
          </cell>
          <cell r="AU419">
            <v>84.8440769230769</v>
          </cell>
        </row>
        <row r="420">
          <cell r="C420" t="str">
            <v>201906061212</v>
          </cell>
          <cell r="D420">
            <v>63.2769230769231</v>
          </cell>
          <cell r="E420" t="str">
            <v>A</v>
          </cell>
          <cell r="F420">
            <v>12</v>
          </cell>
          <cell r="G420" t="str">
            <v>B</v>
          </cell>
          <cell r="H420">
            <v>5</v>
          </cell>
        </row>
        <row r="420">
          <cell r="K420">
            <v>24.0830769230769</v>
          </cell>
          <cell r="L420">
            <v>2.86</v>
          </cell>
          <cell r="M420">
            <v>78.6</v>
          </cell>
        </row>
        <row r="420">
          <cell r="P420">
            <v>47.16</v>
          </cell>
          <cell r="Q420">
            <v>82</v>
          </cell>
          <cell r="R420">
            <v>8.2</v>
          </cell>
        </row>
        <row r="420">
          <cell r="T420">
            <v>0</v>
          </cell>
        </row>
        <row r="420">
          <cell r="V420">
            <v>0</v>
          </cell>
          <cell r="W420">
            <v>0</v>
          </cell>
        </row>
        <row r="420">
          <cell r="AB420">
            <v>0</v>
          </cell>
          <cell r="AC420" t="str">
            <v>体育部干事B+1</v>
          </cell>
          <cell r="AD420" t="str">
            <v>体育部干事B+1</v>
          </cell>
          <cell r="AE420">
            <v>1</v>
          </cell>
        </row>
        <row r="420">
          <cell r="AH420" t="str">
            <v>院级示范团支部+0.15</v>
          </cell>
          <cell r="AI420">
            <v>0.15</v>
          </cell>
          <cell r="AJ420">
            <v>1.15</v>
          </cell>
        </row>
        <row r="420">
          <cell r="AP420" t="str">
            <v>院班歌赛三等奖+0.2</v>
          </cell>
          <cell r="AQ420">
            <v>0.2</v>
          </cell>
          <cell r="AR420">
            <v>0.2</v>
          </cell>
          <cell r="AS420">
            <v>79.4430769230769</v>
          </cell>
          <cell r="AT420">
            <v>1.35</v>
          </cell>
          <cell r="AU420">
            <v>80.7930769230769</v>
          </cell>
        </row>
        <row r="421">
          <cell r="C421" t="str">
            <v>201906061214</v>
          </cell>
          <cell r="D421">
            <v>63.2853846153846</v>
          </cell>
          <cell r="E421" t="str">
            <v>A</v>
          </cell>
          <cell r="F421">
            <v>12</v>
          </cell>
          <cell r="G421" t="str">
            <v>B</v>
          </cell>
          <cell r="H421">
            <v>5</v>
          </cell>
        </row>
        <row r="421">
          <cell r="K421">
            <v>24.0856153846154</v>
          </cell>
          <cell r="L421">
            <v>2.87</v>
          </cell>
          <cell r="M421">
            <v>78.7</v>
          </cell>
        </row>
        <row r="421">
          <cell r="P421">
            <v>47.22</v>
          </cell>
          <cell r="Q421">
            <v>80</v>
          </cell>
          <cell r="R421">
            <v>8</v>
          </cell>
        </row>
        <row r="421">
          <cell r="T421">
            <v>0</v>
          </cell>
        </row>
        <row r="421">
          <cell r="V421">
            <v>0</v>
          </cell>
          <cell r="W421">
            <v>0</v>
          </cell>
        </row>
        <row r="421">
          <cell r="AB421">
            <v>0</v>
          </cell>
        </row>
        <row r="421">
          <cell r="AH421" t="str">
            <v>院级示范团支部+0.15</v>
          </cell>
          <cell r="AI421">
            <v>0.15</v>
          </cell>
          <cell r="AJ421">
            <v>0.15</v>
          </cell>
        </row>
        <row r="421">
          <cell r="AP421" t="str">
            <v>院班歌赛三等奖+0.2</v>
          </cell>
          <cell r="AQ421">
            <v>0.2</v>
          </cell>
          <cell r="AR421">
            <v>0.2</v>
          </cell>
          <cell r="AS421">
            <v>79.3056153846154</v>
          </cell>
          <cell r="AT421">
            <v>0.35</v>
          </cell>
          <cell r="AU421">
            <v>79.6556153846154</v>
          </cell>
        </row>
        <row r="422">
          <cell r="C422" t="str">
            <v>201906061216</v>
          </cell>
          <cell r="D422">
            <v>62.4230769230769</v>
          </cell>
          <cell r="E422" t="str">
            <v>A</v>
          </cell>
          <cell r="F422">
            <v>12</v>
          </cell>
          <cell r="G422" t="str">
            <v>B</v>
          </cell>
          <cell r="H422">
            <v>5</v>
          </cell>
        </row>
        <row r="422">
          <cell r="K422">
            <v>23.8269230769231</v>
          </cell>
          <cell r="L422">
            <v>2.98</v>
          </cell>
          <cell r="M422">
            <v>79.8</v>
          </cell>
        </row>
        <row r="422">
          <cell r="P422">
            <v>47.88</v>
          </cell>
          <cell r="Q422">
            <v>80</v>
          </cell>
          <cell r="R422">
            <v>8</v>
          </cell>
        </row>
        <row r="422">
          <cell r="T422">
            <v>0</v>
          </cell>
        </row>
        <row r="422">
          <cell r="V422">
            <v>0</v>
          </cell>
          <cell r="W422">
            <v>0</v>
          </cell>
        </row>
        <row r="422">
          <cell r="AB422">
            <v>0</v>
          </cell>
          <cell r="AC422" t="str">
            <v>办公室副部B+1.5*1.2，大学生发展中心文体部干事A+1.5</v>
          </cell>
          <cell r="AD422" t="str">
            <v>办公室副部C+1，大学生发展中心文体部干事A+1.5*1.2</v>
          </cell>
          <cell r="AE422">
            <v>2.05</v>
          </cell>
        </row>
        <row r="422">
          <cell r="AH422" t="str">
            <v>院级示范团支部+0.15</v>
          </cell>
          <cell r="AI422">
            <v>0.15</v>
          </cell>
          <cell r="AJ422">
            <v>2.2</v>
          </cell>
        </row>
        <row r="422">
          <cell r="AP422" t="str">
            <v>院班歌赛三等奖+0.2</v>
          </cell>
          <cell r="AQ422">
            <v>0.2</v>
          </cell>
          <cell r="AR422">
            <v>0.2</v>
          </cell>
          <cell r="AS422">
            <v>79.7069230769231</v>
          </cell>
          <cell r="AT422">
            <v>2.4</v>
          </cell>
          <cell r="AU422">
            <v>82.1069230769231</v>
          </cell>
        </row>
        <row r="423">
          <cell r="C423" t="str">
            <v>201906061217</v>
          </cell>
          <cell r="D423">
            <v>63.4552631578947</v>
          </cell>
          <cell r="E423" t="str">
            <v>A</v>
          </cell>
          <cell r="F423">
            <v>12</v>
          </cell>
          <cell r="G423" t="str">
            <v>B</v>
          </cell>
          <cell r="H423">
            <v>5</v>
          </cell>
        </row>
        <row r="423">
          <cell r="K423">
            <v>24.1365789473684</v>
          </cell>
          <cell r="L423">
            <v>2.51</v>
          </cell>
          <cell r="M423">
            <v>75.1</v>
          </cell>
        </row>
        <row r="423">
          <cell r="P423">
            <v>45.06</v>
          </cell>
          <cell r="Q423">
            <v>90</v>
          </cell>
          <cell r="R423">
            <v>9</v>
          </cell>
        </row>
        <row r="423">
          <cell r="T423">
            <v>0</v>
          </cell>
        </row>
        <row r="423">
          <cell r="V423">
            <v>0</v>
          </cell>
          <cell r="W423">
            <v>0</v>
          </cell>
        </row>
        <row r="423">
          <cell r="AB423">
            <v>0</v>
          </cell>
        </row>
        <row r="423">
          <cell r="AH423" t="str">
            <v>院级示范团支部+0.15</v>
          </cell>
          <cell r="AI423">
            <v>0.15</v>
          </cell>
          <cell r="AJ423">
            <v>0.15</v>
          </cell>
        </row>
        <row r="423">
          <cell r="AP423" t="str">
            <v>院班歌赛三等奖+0.2</v>
          </cell>
          <cell r="AQ423">
            <v>0.2</v>
          </cell>
          <cell r="AR423">
            <v>0.2</v>
          </cell>
          <cell r="AS423">
            <v>78.1965789473684</v>
          </cell>
          <cell r="AT423">
            <v>0.35</v>
          </cell>
          <cell r="AU423">
            <v>78.5465789473684</v>
          </cell>
        </row>
        <row r="424">
          <cell r="C424" t="str">
            <v>201906061218</v>
          </cell>
          <cell r="D424">
            <v>63.5026315789474</v>
          </cell>
          <cell r="E424" t="str">
            <v>A</v>
          </cell>
          <cell r="F424">
            <v>12</v>
          </cell>
          <cell r="G424" t="str">
            <v>B</v>
          </cell>
          <cell r="H424">
            <v>5</v>
          </cell>
          <cell r="I424" t="str">
            <v>校通报表扬+1</v>
          </cell>
          <cell r="J424">
            <v>1</v>
          </cell>
          <cell r="K424">
            <v>24.4507894736842</v>
          </cell>
          <cell r="L424">
            <v>3.35</v>
          </cell>
          <cell r="M424">
            <v>83.5</v>
          </cell>
        </row>
        <row r="424">
          <cell r="P424">
            <v>50.1</v>
          </cell>
          <cell r="Q424">
            <v>70</v>
          </cell>
          <cell r="R424">
            <v>7</v>
          </cell>
          <cell r="S424" t="str">
            <v>物理创新（理论）竞赛（20）省三+0.4</v>
          </cell>
          <cell r="T424">
            <v>0.4</v>
          </cell>
        </row>
        <row r="424">
          <cell r="V424">
            <v>0</v>
          </cell>
          <cell r="W424">
            <v>0.4</v>
          </cell>
        </row>
        <row r="424">
          <cell r="AB424">
            <v>0</v>
          </cell>
          <cell r="AC424" t="str">
            <v>勤工助学指导中心副主任B+2.5*1.2，电子协会社团负责人+2</v>
          </cell>
          <cell r="AD424" t="str">
            <v>勤工助学指导中心副主任A+3.5*1.2，电子协会社团负责人+2</v>
          </cell>
          <cell r="AE424">
            <v>4</v>
          </cell>
        </row>
        <row r="424">
          <cell r="AH424" t="str">
            <v>院级示范团支部+0.15</v>
          </cell>
          <cell r="AI424">
            <v>0.15</v>
          </cell>
          <cell r="AJ424">
            <v>4.15</v>
          </cell>
        </row>
        <row r="424">
          <cell r="AP424" t="str">
            <v>院班歌赛三等奖+0.2</v>
          </cell>
          <cell r="AQ424">
            <v>0.2</v>
          </cell>
          <cell r="AR424">
            <v>0.2</v>
          </cell>
          <cell r="AS424">
            <v>81.5507894736842</v>
          </cell>
          <cell r="AT424">
            <v>4.75</v>
          </cell>
          <cell r="AU424">
            <v>86.3007894736842</v>
          </cell>
        </row>
        <row r="425">
          <cell r="C425" t="str">
            <v>201906061219</v>
          </cell>
          <cell r="D425">
            <v>62.5307692307692</v>
          </cell>
          <cell r="E425" t="str">
            <v>A</v>
          </cell>
          <cell r="F425">
            <v>12</v>
          </cell>
          <cell r="G425" t="str">
            <v>A</v>
          </cell>
          <cell r="H425">
            <v>7</v>
          </cell>
        </row>
        <row r="425">
          <cell r="K425">
            <v>24.4592307692308</v>
          </cell>
          <cell r="L425">
            <v>3.07</v>
          </cell>
          <cell r="M425">
            <v>80.7</v>
          </cell>
        </row>
        <row r="425">
          <cell r="P425">
            <v>48.42</v>
          </cell>
          <cell r="Q425">
            <v>82</v>
          </cell>
          <cell r="R425">
            <v>8.2</v>
          </cell>
        </row>
        <row r="425">
          <cell r="T425">
            <v>0</v>
          </cell>
        </row>
        <row r="425">
          <cell r="V425">
            <v>0</v>
          </cell>
          <cell r="W425">
            <v>0</v>
          </cell>
        </row>
        <row r="425">
          <cell r="AB425">
            <v>0</v>
          </cell>
        </row>
        <row r="425">
          <cell r="AH425" t="str">
            <v>院级示范团支部+0.15</v>
          </cell>
          <cell r="AI425">
            <v>0.15</v>
          </cell>
          <cell r="AJ425">
            <v>0.15</v>
          </cell>
        </row>
        <row r="425">
          <cell r="AP425" t="str">
            <v>院班歌赛三等奖+0.2</v>
          </cell>
          <cell r="AQ425">
            <v>0.2</v>
          </cell>
          <cell r="AR425">
            <v>0.2</v>
          </cell>
          <cell r="AS425">
            <v>81.0792307692308</v>
          </cell>
          <cell r="AT425">
            <v>0.35</v>
          </cell>
          <cell r="AU425">
            <v>81.4292307692308</v>
          </cell>
        </row>
        <row r="426">
          <cell r="C426" t="str">
            <v>201906061220</v>
          </cell>
          <cell r="D426">
            <v>63.4692307692308</v>
          </cell>
          <cell r="E426" t="str">
            <v>A</v>
          </cell>
          <cell r="F426">
            <v>12</v>
          </cell>
          <cell r="G426" t="str">
            <v>A</v>
          </cell>
          <cell r="H426">
            <v>7</v>
          </cell>
          <cell r="I426" t="str">
            <v>院通报表扬+0.5院通报表扬+0.5院通报表扬+0.5</v>
          </cell>
          <cell r="J426">
            <v>1.5</v>
          </cell>
          <cell r="K426">
            <v>25.1907692307692</v>
          </cell>
          <cell r="L426">
            <v>2.74</v>
          </cell>
          <cell r="M426">
            <v>77.4</v>
          </cell>
        </row>
        <row r="426">
          <cell r="P426">
            <v>46.44</v>
          </cell>
          <cell r="Q426">
            <v>99</v>
          </cell>
          <cell r="R426">
            <v>9.9</v>
          </cell>
        </row>
        <row r="426">
          <cell r="T426">
            <v>0</v>
          </cell>
        </row>
        <row r="426">
          <cell r="V426">
            <v>0</v>
          </cell>
          <cell r="W426">
            <v>0</v>
          </cell>
        </row>
        <row r="426">
          <cell r="AB426">
            <v>0</v>
          </cell>
          <cell r="AC426" t="str">
            <v>体育部干事B+1</v>
          </cell>
          <cell r="AD426" t="str">
            <v>体育部干事B+1文体A+1.5</v>
          </cell>
          <cell r="AE426">
            <v>1.35</v>
          </cell>
        </row>
        <row r="426">
          <cell r="AH426" t="str">
            <v>院级示范团支部+0.15</v>
          </cell>
          <cell r="AI426">
            <v>0.15</v>
          </cell>
          <cell r="AJ426">
            <v>1.5</v>
          </cell>
        </row>
        <row r="426">
          <cell r="AN426" t="str">
            <v>浙江省田径锦标赛1500米第三名+0.8 浙江省田径锦标赛800米第三名+0.8 校运动会4x100第四名+0.2 校运动会1500米第一名+1 校运动会800米第一名+1 校运动会男子短距定向第二名+0.8 校运动会男子4x400第二名+0.4</v>
          </cell>
          <cell r="AO426">
            <v>5</v>
          </cell>
          <cell r="AP426" t="str">
            <v>院班歌赛三等奖+0.2</v>
          </cell>
          <cell r="AQ426">
            <v>0.2</v>
          </cell>
          <cell r="AR426">
            <v>5.2</v>
          </cell>
          <cell r="AS426">
            <v>81.5307692307693</v>
          </cell>
          <cell r="AT426">
            <v>6.7</v>
          </cell>
          <cell r="AU426">
            <v>88.2307692307693</v>
          </cell>
        </row>
        <row r="427">
          <cell r="C427" t="str">
            <v>201906061221</v>
          </cell>
          <cell r="D427">
            <v>63.2</v>
          </cell>
          <cell r="E427" t="str">
            <v>A</v>
          </cell>
          <cell r="F427">
            <v>12</v>
          </cell>
          <cell r="G427" t="str">
            <v>A</v>
          </cell>
          <cell r="H427">
            <v>7</v>
          </cell>
        </row>
        <row r="427">
          <cell r="K427">
            <v>24.66</v>
          </cell>
          <cell r="L427">
            <v>3.79</v>
          </cell>
          <cell r="M427">
            <v>87.9</v>
          </cell>
          <cell r="N427" t="str">
            <v>英语六级+0.3</v>
          </cell>
          <cell r="O427">
            <v>0.3</v>
          </cell>
          <cell r="P427">
            <v>52.92</v>
          </cell>
          <cell r="Q427">
            <v>80</v>
          </cell>
          <cell r="R427">
            <v>8</v>
          </cell>
        </row>
        <row r="427">
          <cell r="T427">
            <v>0</v>
          </cell>
        </row>
        <row r="427">
          <cell r="V427">
            <v>0</v>
          </cell>
          <cell r="W427">
            <v>0</v>
          </cell>
          <cell r="X427" t="str">
            <v>校级重点实践团队成员，省级重点实践团队成员</v>
          </cell>
          <cell r="Y427">
            <v>0.45</v>
          </cell>
        </row>
        <row r="427">
          <cell r="AB427">
            <v>0.45</v>
          </cell>
          <cell r="AC427" t="str">
            <v>家和东苑1楼层长B+1.5，学生发展中心宣传部学员B+1</v>
          </cell>
          <cell r="AD427" t="str">
            <v>家和东苑1楼层长B+1.5，学生发展中心宣传部学员B+1</v>
          </cell>
          <cell r="AE427">
            <v>1.7</v>
          </cell>
        </row>
        <row r="427">
          <cell r="AH427" t="str">
            <v>院级示范团支部+0.15</v>
          </cell>
          <cell r="AI427">
            <v>0.15</v>
          </cell>
          <cell r="AJ427">
            <v>1.85</v>
          </cell>
        </row>
        <row r="427">
          <cell r="AP427" t="str">
            <v>院班歌赛三等奖+0.2</v>
          </cell>
          <cell r="AQ427">
            <v>0.2</v>
          </cell>
          <cell r="AR427">
            <v>0.2</v>
          </cell>
          <cell r="AS427">
            <v>85.58</v>
          </cell>
          <cell r="AT427">
            <v>2.5</v>
          </cell>
          <cell r="AU427">
            <v>88.08</v>
          </cell>
        </row>
        <row r="428">
          <cell r="C428" t="str">
            <v>201906061222</v>
          </cell>
          <cell r="D428">
            <v>63.3</v>
          </cell>
          <cell r="E428" t="str">
            <v>A</v>
          </cell>
          <cell r="F428">
            <v>12</v>
          </cell>
          <cell r="G428" t="str">
            <v>A</v>
          </cell>
          <cell r="H428">
            <v>7</v>
          </cell>
          <cell r="I428" t="str">
            <v>院通报表扬+0.5院通报表扬+0.5院通报表扬+0.5</v>
          </cell>
          <cell r="J428">
            <v>1.5</v>
          </cell>
          <cell r="K428">
            <v>25.14</v>
          </cell>
          <cell r="L428">
            <v>4.3</v>
          </cell>
          <cell r="M428">
            <v>93</v>
          </cell>
          <cell r="N428" t="str">
            <v>英语六级+0.3</v>
          </cell>
          <cell r="O428">
            <v>0.3</v>
          </cell>
          <cell r="P428">
            <v>55.98</v>
          </cell>
          <cell r="Q428">
            <v>95</v>
          </cell>
          <cell r="R428">
            <v>9.5</v>
          </cell>
          <cell r="S428" t="str">
            <v>中国机器人竞赛（20）国二+4；高数竞赛（20+工科类）省三+0.4，物理创新（理论）竞赛（20）省三+0.4</v>
          </cell>
          <cell r="T428">
            <v>4.8</v>
          </cell>
        </row>
        <row r="428">
          <cell r="V428">
            <v>0</v>
          </cell>
          <cell r="W428">
            <v>4.8</v>
          </cell>
          <cell r="X428" t="str">
            <v>校级优秀社会小分队+0.5</v>
          </cell>
          <cell r="Y428">
            <v>0.5</v>
          </cell>
        </row>
        <row r="428">
          <cell r="AB428">
            <v>0.5</v>
          </cell>
          <cell r="AC428" t="str">
            <v>班长A+2.5*1.2，家和东苑3楼层长A+2，未来企业家协会创业实践中心副部长A+1.5</v>
          </cell>
          <cell r="AD428" t="str">
            <v>班长B+2*1.2，家和东苑3楼层长A+2，未来企业家协会创业实践中心副部长A+1.5</v>
          </cell>
          <cell r="AE428">
            <v>3.1</v>
          </cell>
          <cell r="AF428" t="str">
            <v>院级优秀团干+0.25</v>
          </cell>
          <cell r="AG428">
            <v>0.25</v>
          </cell>
          <cell r="AH428" t="str">
            <v>院级示范团支部+0.15</v>
          </cell>
          <cell r="AI428">
            <v>0.15</v>
          </cell>
          <cell r="AJ428">
            <v>3.5</v>
          </cell>
        </row>
        <row r="428">
          <cell r="AN428" t="str">
            <v>校运动会跳高第三名+0.6</v>
          </cell>
          <cell r="AO428">
            <v>0.6</v>
          </cell>
          <cell r="AP428" t="str">
            <v>院班歌赛三等奖（主要负责人）+0.4</v>
          </cell>
          <cell r="AQ428">
            <v>0.4</v>
          </cell>
          <cell r="AR428">
            <v>1</v>
          </cell>
          <cell r="AS428">
            <v>90.62</v>
          </cell>
          <cell r="AT428">
            <v>9.8</v>
          </cell>
          <cell r="AU428">
            <v>100.42</v>
          </cell>
        </row>
        <row r="429">
          <cell r="C429" t="str">
            <v>201906061223</v>
          </cell>
          <cell r="D429">
            <v>62.6615384615384</v>
          </cell>
          <cell r="E429" t="str">
            <v>A</v>
          </cell>
          <cell r="F429">
            <v>12</v>
          </cell>
          <cell r="G429" t="str">
            <v>B</v>
          </cell>
          <cell r="H429">
            <v>5</v>
          </cell>
        </row>
        <row r="429">
          <cell r="K429">
            <v>23.8984615384615</v>
          </cell>
          <cell r="L429">
            <v>3.56</v>
          </cell>
          <cell r="M429">
            <v>85.6</v>
          </cell>
        </row>
        <row r="429">
          <cell r="P429">
            <v>51.36</v>
          </cell>
          <cell r="Q429">
            <v>79</v>
          </cell>
          <cell r="R429">
            <v>7.9</v>
          </cell>
        </row>
        <row r="429">
          <cell r="T429">
            <v>0</v>
          </cell>
        </row>
        <row r="429">
          <cell r="V429">
            <v>0</v>
          </cell>
          <cell r="W429">
            <v>0</v>
          </cell>
        </row>
        <row r="429">
          <cell r="AB429">
            <v>0</v>
          </cell>
          <cell r="AC429" t="str">
            <v>团支书B+2*1.2,外联干事A+1.5</v>
          </cell>
          <cell r="AD429" t="str">
            <v>团支书B+2*1.2</v>
          </cell>
          <cell r="AE429">
            <v>2.55</v>
          </cell>
          <cell r="AF429" t="str">
            <v>院级优秀团干+0.25</v>
          </cell>
          <cell r="AG429">
            <v>0.25</v>
          </cell>
          <cell r="AH429" t="str">
            <v>院级示范团支部+0.15</v>
          </cell>
          <cell r="AI429">
            <v>0.15</v>
          </cell>
          <cell r="AJ429">
            <v>2.95</v>
          </cell>
        </row>
        <row r="429">
          <cell r="AP429" t="str">
            <v>院班歌赛三等奖+0.2</v>
          </cell>
          <cell r="AQ429">
            <v>0.2</v>
          </cell>
          <cell r="AR429">
            <v>0.2</v>
          </cell>
          <cell r="AS429">
            <v>83.1584615384615</v>
          </cell>
          <cell r="AT429">
            <v>3.15</v>
          </cell>
          <cell r="AU429">
            <v>86.3084615384615</v>
          </cell>
        </row>
        <row r="430">
          <cell r="C430" t="str">
            <v>201906061224</v>
          </cell>
          <cell r="D430">
            <v>61.7230769230769</v>
          </cell>
          <cell r="E430" t="str">
            <v>A</v>
          </cell>
          <cell r="F430">
            <v>12</v>
          </cell>
          <cell r="G430" t="str">
            <v>A</v>
          </cell>
          <cell r="H430">
            <v>7</v>
          </cell>
        </row>
        <row r="430">
          <cell r="K430">
            <v>24.2169230769231</v>
          </cell>
          <cell r="L430">
            <v>2.14</v>
          </cell>
          <cell r="M430">
            <v>71.4</v>
          </cell>
        </row>
        <row r="430">
          <cell r="P430">
            <v>42.84</v>
          </cell>
          <cell r="Q430">
            <v>71</v>
          </cell>
          <cell r="R430">
            <v>7.1</v>
          </cell>
        </row>
        <row r="430">
          <cell r="T430">
            <v>0</v>
          </cell>
        </row>
        <row r="430">
          <cell r="V430">
            <v>0</v>
          </cell>
          <cell r="W430">
            <v>0</v>
          </cell>
        </row>
        <row r="430">
          <cell r="AB430">
            <v>0</v>
          </cell>
        </row>
        <row r="430">
          <cell r="AH430" t="str">
            <v>院级示范团支部+0.15</v>
          </cell>
          <cell r="AI430">
            <v>0.15</v>
          </cell>
          <cell r="AJ430">
            <v>0.15</v>
          </cell>
        </row>
        <row r="430">
          <cell r="AP430" t="str">
            <v>院班歌赛三等奖+0.2</v>
          </cell>
          <cell r="AQ430">
            <v>0.2</v>
          </cell>
          <cell r="AR430">
            <v>0.2</v>
          </cell>
          <cell r="AS430">
            <v>74.1569230769231</v>
          </cell>
          <cell r="AT430">
            <v>0.35</v>
          </cell>
          <cell r="AU430">
            <v>74.5069230769231</v>
          </cell>
        </row>
        <row r="431">
          <cell r="C431" t="str">
            <v>201906061225</v>
          </cell>
          <cell r="D431">
            <v>62.9153846153846</v>
          </cell>
          <cell r="E431" t="str">
            <v>A</v>
          </cell>
          <cell r="F431">
            <v>12</v>
          </cell>
          <cell r="G431" t="str">
            <v>A</v>
          </cell>
          <cell r="H431">
            <v>7</v>
          </cell>
        </row>
        <row r="431">
          <cell r="K431">
            <v>24.5746153846154</v>
          </cell>
          <cell r="L431">
            <v>3.23</v>
          </cell>
          <cell r="M431">
            <v>82.3</v>
          </cell>
          <cell r="N431" t="str">
            <v>英语四级+0.2+全国计算机二级+0.3</v>
          </cell>
          <cell r="O431">
            <v>0.5</v>
          </cell>
          <cell r="P431">
            <v>49.68</v>
          </cell>
          <cell r="Q431">
            <v>62</v>
          </cell>
          <cell r="R431">
            <v>6.2</v>
          </cell>
        </row>
        <row r="431">
          <cell r="T431">
            <v>0</v>
          </cell>
        </row>
        <row r="431">
          <cell r="V431">
            <v>0</v>
          </cell>
          <cell r="W431">
            <v>0</v>
          </cell>
        </row>
        <row r="431">
          <cell r="AB431">
            <v>0</v>
          </cell>
        </row>
        <row r="431">
          <cell r="AH431" t="str">
            <v>院级示范团支部+0.15</v>
          </cell>
          <cell r="AI431">
            <v>0.15</v>
          </cell>
          <cell r="AJ431">
            <v>0.15</v>
          </cell>
        </row>
        <row r="431">
          <cell r="AP431" t="str">
            <v>院班歌赛三等奖+0.2</v>
          </cell>
          <cell r="AQ431">
            <v>0.2</v>
          </cell>
          <cell r="AR431">
            <v>0.2</v>
          </cell>
          <cell r="AS431">
            <v>80.4546153846154</v>
          </cell>
          <cell r="AT431">
            <v>0.35</v>
          </cell>
          <cell r="AU431">
            <v>80.8046153846154</v>
          </cell>
        </row>
        <row r="432">
          <cell r="C432" t="str">
            <v>201906061226</v>
          </cell>
          <cell r="D432">
            <v>63.0526315789474</v>
          </cell>
          <cell r="E432" t="str">
            <v>A</v>
          </cell>
          <cell r="F432">
            <v>12</v>
          </cell>
          <cell r="G432" t="str">
            <v>B</v>
          </cell>
          <cell r="H432">
            <v>5</v>
          </cell>
        </row>
        <row r="432">
          <cell r="K432">
            <v>24.0157894736842</v>
          </cell>
          <cell r="L432">
            <v>3.84</v>
          </cell>
          <cell r="M432">
            <v>88.4</v>
          </cell>
          <cell r="N432" t="str">
            <v>英语六级+0.3</v>
          </cell>
          <cell r="O432">
            <v>0.3</v>
          </cell>
          <cell r="P432">
            <v>53.22</v>
          </cell>
          <cell r="Q432">
            <v>86</v>
          </cell>
          <cell r="R432">
            <v>8.6</v>
          </cell>
          <cell r="S432" t="str">
            <v>物理创新（理论）竞赛（20）省三+0.4</v>
          </cell>
          <cell r="T432">
            <v>0.4</v>
          </cell>
        </row>
        <row r="432">
          <cell r="V432">
            <v>0</v>
          </cell>
          <cell r="W432">
            <v>0.4</v>
          </cell>
        </row>
        <row r="432">
          <cell r="AB432">
            <v>0</v>
          </cell>
          <cell r="AC432" t="str">
            <v>文体A+1.5*1.2</v>
          </cell>
        </row>
        <row r="432">
          <cell r="AE432">
            <v>0.9</v>
          </cell>
        </row>
        <row r="432">
          <cell r="AH432" t="str">
            <v>院级示范团支部+0.15</v>
          </cell>
          <cell r="AI432">
            <v>0.15</v>
          </cell>
          <cell r="AJ432">
            <v>1.05</v>
          </cell>
        </row>
        <row r="432">
          <cell r="AN432" t="str">
            <v>校引体向上团队第四（无证明材料 不加分）</v>
          </cell>
        </row>
        <row r="432">
          <cell r="AP432" t="str">
            <v>院班歌赛三等奖+0.2</v>
          </cell>
          <cell r="AQ432">
            <v>0.2</v>
          </cell>
          <cell r="AR432">
            <v>0.2</v>
          </cell>
          <cell r="AS432">
            <v>85.8357894736842</v>
          </cell>
          <cell r="AT432">
            <v>1.65</v>
          </cell>
          <cell r="AU432">
            <v>87.4857894736842</v>
          </cell>
        </row>
        <row r="433">
          <cell r="C433" t="str">
            <v>201906061227</v>
          </cell>
          <cell r="D433">
            <v>63.4</v>
          </cell>
          <cell r="E433" t="str">
            <v>A</v>
          </cell>
          <cell r="F433">
            <v>12</v>
          </cell>
          <cell r="G433" t="str">
            <v>A</v>
          </cell>
          <cell r="H433">
            <v>7</v>
          </cell>
          <cell r="I433" t="str">
            <v>院通报表扬+0.5院通报表扬+0.5院通报表扬+0.5院通报表扬+0.5（上限三次）</v>
          </cell>
          <cell r="J433">
            <v>1.5</v>
          </cell>
          <cell r="K433">
            <v>25.17</v>
          </cell>
          <cell r="L433">
            <v>3.81</v>
          </cell>
          <cell r="M433">
            <v>88.1</v>
          </cell>
        </row>
        <row r="433">
          <cell r="P433">
            <v>52.86</v>
          </cell>
          <cell r="Q433">
            <v>83</v>
          </cell>
          <cell r="R433">
            <v>8.3</v>
          </cell>
          <cell r="S433" t="str">
            <v>数学建模（21）校三+0.4；数学竞赛（20+非数学类）国二+1，物理创新（理论）竞赛（20）省三+0.4</v>
          </cell>
          <cell r="T433">
            <v>1.8</v>
          </cell>
        </row>
        <row r="433">
          <cell r="V433">
            <v>0</v>
          </cell>
          <cell r="W433">
            <v>1.8</v>
          </cell>
        </row>
        <row r="433">
          <cell r="AB433">
            <v>0</v>
          </cell>
          <cell r="AC433" t="str">
            <v>家和东苑1楼层长A+2</v>
          </cell>
          <cell r="AD433" t="str">
            <v>家和东苑1楼层长B+1.5</v>
          </cell>
          <cell r="AE433">
            <v>1.75</v>
          </cell>
        </row>
        <row r="433">
          <cell r="AH433" t="str">
            <v>院级示范团支部+0.15</v>
          </cell>
          <cell r="AI433">
            <v>0.15</v>
          </cell>
          <cell r="AJ433">
            <v>1.9</v>
          </cell>
        </row>
        <row r="433">
          <cell r="AP433" t="str">
            <v>院班歌赛三等奖+0.2</v>
          </cell>
          <cell r="AQ433">
            <v>0.2</v>
          </cell>
          <cell r="AR433">
            <v>0.2</v>
          </cell>
          <cell r="AS433">
            <v>86.33</v>
          </cell>
          <cell r="AT433">
            <v>3.9</v>
          </cell>
          <cell r="AU433">
            <v>90.23</v>
          </cell>
        </row>
        <row r="434">
          <cell r="C434" t="str">
            <v>201906061229</v>
          </cell>
          <cell r="D434">
            <v>62.1684210526316</v>
          </cell>
          <cell r="E434" t="str">
            <v>A</v>
          </cell>
          <cell r="F434">
            <v>12</v>
          </cell>
          <cell r="G434" t="str">
            <v>B</v>
          </cell>
          <cell r="H434">
            <v>5</v>
          </cell>
        </row>
        <row r="434">
          <cell r="K434">
            <v>23.7505263157895</v>
          </cell>
          <cell r="L434">
            <v>3.73</v>
          </cell>
          <cell r="M434">
            <v>87.3</v>
          </cell>
          <cell r="N434" t="str">
            <v>普通话+0.2</v>
          </cell>
          <cell r="O434">
            <v>0.2</v>
          </cell>
          <cell r="P434">
            <v>52.5</v>
          </cell>
          <cell r="Q434">
            <v>65</v>
          </cell>
          <cell r="R434">
            <v>6.5</v>
          </cell>
          <cell r="S434" t="str">
            <v>数学竞赛（20+非数学类）国三+0.8</v>
          </cell>
          <cell r="T434">
            <v>0.8</v>
          </cell>
          <cell r="U434" t="str">
            <v>校创立项三作+0.1</v>
          </cell>
          <cell r="V434">
            <v>0.1</v>
          </cell>
          <cell r="W434">
            <v>0.9</v>
          </cell>
        </row>
        <row r="434">
          <cell r="AB434">
            <v>0</v>
          </cell>
        </row>
        <row r="434">
          <cell r="AH434" t="str">
            <v>院级示范团支部+0.15</v>
          </cell>
          <cell r="AI434">
            <v>0.15</v>
          </cell>
          <cell r="AJ434">
            <v>0.15</v>
          </cell>
        </row>
        <row r="434">
          <cell r="AP434" t="str">
            <v>院班歌赛三等奖+0.2</v>
          </cell>
          <cell r="AQ434">
            <v>0.2</v>
          </cell>
          <cell r="AR434">
            <v>0.2</v>
          </cell>
          <cell r="AS434">
            <v>82.7505263157895</v>
          </cell>
          <cell r="AT434">
            <v>1.25</v>
          </cell>
          <cell r="AU434">
            <v>84.0005263157895</v>
          </cell>
        </row>
        <row r="435">
          <cell r="C435" t="str">
            <v>201906061231</v>
          </cell>
          <cell r="D435">
            <v>63.4</v>
          </cell>
          <cell r="E435" t="str">
            <v>A</v>
          </cell>
          <cell r="F435">
            <v>12</v>
          </cell>
          <cell r="G435" t="str">
            <v>A</v>
          </cell>
          <cell r="H435">
            <v>7</v>
          </cell>
          <cell r="I435" t="str">
            <v>院通报表扬+0.5</v>
          </cell>
          <cell r="J435">
            <v>0.5</v>
          </cell>
          <cell r="K435">
            <v>24.87</v>
          </cell>
          <cell r="L435">
            <v>4.04</v>
          </cell>
          <cell r="M435">
            <v>90.4</v>
          </cell>
          <cell r="N435" t="str">
            <v>英语六级+0.3</v>
          </cell>
          <cell r="O435">
            <v>0.3</v>
          </cell>
          <cell r="P435">
            <v>54.42</v>
          </cell>
          <cell r="Q435">
            <v>78</v>
          </cell>
          <cell r="R435">
            <v>7.8</v>
          </cell>
          <cell r="S435" t="str">
            <v>中国机器人竞赛（20）国二+4，中国机器人竞赛（21+老队员）省三+2.4，智能机器人创意赛（20）国二+1；数学竞赛（20+非数学类）国二+1</v>
          </cell>
          <cell r="T435">
            <v>8.4</v>
          </cell>
        </row>
        <row r="435">
          <cell r="V435">
            <v>0</v>
          </cell>
          <cell r="W435">
            <v>8.4</v>
          </cell>
        </row>
        <row r="435">
          <cell r="AB435">
            <v>0</v>
          </cell>
          <cell r="AC435" t="str">
            <v>调宣B+1，家和东苑三楼层长A+2*1.2</v>
          </cell>
          <cell r="AD435" t="str">
            <v>家和东苑三楼层长B+1.5*1.2，调宣B+1</v>
          </cell>
          <cell r="AE435">
            <v>2.3</v>
          </cell>
        </row>
        <row r="435">
          <cell r="AH435" t="str">
            <v>院级示范团支部+0.15</v>
          </cell>
          <cell r="AI435">
            <v>0.15</v>
          </cell>
          <cell r="AJ435">
            <v>2.45</v>
          </cell>
        </row>
        <row r="435">
          <cell r="AP435" t="str">
            <v>院班歌赛三等奖+0.2</v>
          </cell>
          <cell r="AQ435">
            <v>0.2</v>
          </cell>
          <cell r="AR435">
            <v>0.2</v>
          </cell>
          <cell r="AS435">
            <v>87.09</v>
          </cell>
          <cell r="AT435">
            <v>11.05</v>
          </cell>
          <cell r="AU435">
            <v>98.14</v>
          </cell>
        </row>
        <row r="436">
          <cell r="C436" t="str">
            <v>201906061232</v>
          </cell>
          <cell r="D436">
            <v>63.4</v>
          </cell>
          <cell r="E436" t="str">
            <v>A</v>
          </cell>
          <cell r="F436">
            <v>12</v>
          </cell>
          <cell r="G436" t="str">
            <v>A</v>
          </cell>
          <cell r="H436">
            <v>7</v>
          </cell>
          <cell r="I436" t="str">
            <v>院通报表扬+0.5</v>
          </cell>
          <cell r="J436">
            <v>0.5</v>
          </cell>
          <cell r="K436">
            <v>24.87</v>
          </cell>
          <cell r="L436">
            <v>3.39</v>
          </cell>
          <cell r="M436">
            <v>83.9</v>
          </cell>
        </row>
        <row r="436">
          <cell r="P436">
            <v>50.34</v>
          </cell>
          <cell r="Q436">
            <v>87</v>
          </cell>
          <cell r="R436">
            <v>8.7</v>
          </cell>
          <cell r="S436" t="str">
            <v>中国机器人竞赛（20）国二+4，机器人创意大赛（20）国二+1；数学竞赛（20+非数学类）国三+0.8，高数竞赛（20+工科类）省三+0.4</v>
          </cell>
          <cell r="T436">
            <v>6.2</v>
          </cell>
        </row>
        <row r="436">
          <cell r="V436">
            <v>0</v>
          </cell>
          <cell r="W436">
            <v>6.2</v>
          </cell>
        </row>
        <row r="436">
          <cell r="AB436">
            <v>0</v>
          </cell>
          <cell r="AC436" t="str">
            <v>生活A+1.5*1.2</v>
          </cell>
          <cell r="AD436" t="str">
            <v>生活A+1.5*1.2</v>
          </cell>
          <cell r="AE436">
            <v>1.8</v>
          </cell>
        </row>
        <row r="436">
          <cell r="AH436" t="str">
            <v>院级示范团支部+0.15</v>
          </cell>
          <cell r="AI436">
            <v>0.15</v>
          </cell>
          <cell r="AJ436">
            <v>1.95</v>
          </cell>
        </row>
        <row r="436">
          <cell r="AP436" t="str">
            <v>院班歌赛三等奖+0.2校实验安全与防护知识竞赛一等奖+0.015</v>
          </cell>
          <cell r="AQ436">
            <v>0.215</v>
          </cell>
          <cell r="AR436">
            <v>0.215</v>
          </cell>
          <cell r="AS436">
            <v>83.91</v>
          </cell>
          <cell r="AT436">
            <v>8.365</v>
          </cell>
          <cell r="AU436">
            <v>92.275</v>
          </cell>
        </row>
        <row r="437">
          <cell r="C437" t="str">
            <v>201906061233</v>
          </cell>
          <cell r="D437">
            <v>63.4692307692308</v>
          </cell>
          <cell r="E437" t="str">
            <v>A</v>
          </cell>
          <cell r="F437">
            <v>12</v>
          </cell>
          <cell r="G437" t="str">
            <v>A</v>
          </cell>
          <cell r="H437">
            <v>7</v>
          </cell>
        </row>
        <row r="437">
          <cell r="K437">
            <v>24.7407692307692</v>
          </cell>
          <cell r="L437">
            <v>2.47</v>
          </cell>
          <cell r="M437">
            <v>74.7</v>
          </cell>
        </row>
        <row r="437">
          <cell r="P437">
            <v>44.82</v>
          </cell>
          <cell r="Q437">
            <v>63</v>
          </cell>
          <cell r="R437">
            <v>6.3</v>
          </cell>
        </row>
        <row r="437">
          <cell r="T437">
            <v>0</v>
          </cell>
        </row>
        <row r="437">
          <cell r="V437">
            <v>0</v>
          </cell>
          <cell r="W437">
            <v>0</v>
          </cell>
        </row>
        <row r="437">
          <cell r="AB437">
            <v>0</v>
          </cell>
          <cell r="AC437" t="str">
            <v>文艺部干事B+1.5</v>
          </cell>
          <cell r="AD437" t="str">
            <v>文艺部干事B+1.5</v>
          </cell>
          <cell r="AE437">
            <v>1.5</v>
          </cell>
        </row>
        <row r="437">
          <cell r="AH437" t="str">
            <v>院级示范团支部+0.15</v>
          </cell>
          <cell r="AI437">
            <v>0.15</v>
          </cell>
          <cell r="AJ437">
            <v>1.65</v>
          </cell>
        </row>
        <row r="437">
          <cell r="AP437" t="str">
            <v>院班歌赛三等奖+0.2</v>
          </cell>
          <cell r="AQ437">
            <v>0.2</v>
          </cell>
          <cell r="AR437">
            <v>0.2</v>
          </cell>
          <cell r="AS437">
            <v>75.8607692307692</v>
          </cell>
          <cell r="AT437">
            <v>1.85</v>
          </cell>
          <cell r="AU437">
            <v>77.7107692307692</v>
          </cell>
        </row>
        <row r="438">
          <cell r="C438" t="str">
            <v>201906061234</v>
          </cell>
          <cell r="D438">
            <v>63.5384615384616</v>
          </cell>
          <cell r="E438" t="str">
            <v>A</v>
          </cell>
          <cell r="F438">
            <v>12</v>
          </cell>
          <cell r="G438" t="str">
            <v>A</v>
          </cell>
          <cell r="H438">
            <v>7</v>
          </cell>
          <cell r="I438" t="str">
            <v>院通报表扬+0.5院通报表扬+0.5</v>
          </cell>
          <cell r="J438">
            <v>1</v>
          </cell>
          <cell r="K438">
            <v>25.0615384615385</v>
          </cell>
          <cell r="L438">
            <v>3.41</v>
          </cell>
          <cell r="M438">
            <v>84.1</v>
          </cell>
          <cell r="N438" t="str">
            <v>英语六级+0.3全国计算机二级+0.3</v>
          </cell>
          <cell r="O438">
            <v>0.6</v>
          </cell>
          <cell r="P438">
            <v>50.82</v>
          </cell>
          <cell r="Q438">
            <v>90</v>
          </cell>
          <cell r="R438">
            <v>9</v>
          </cell>
          <cell r="S438" t="str">
            <v>中国机器人竞赛（20）国二+4，机器人创意大赛（20）国二+1，挑战杯（21+5名后+已提）省二+2.4；物理创新（理论）竞赛（20）省三+0.4</v>
          </cell>
          <cell r="T438">
            <v>7.8</v>
          </cell>
        </row>
        <row r="438">
          <cell r="V438">
            <v>0</v>
          </cell>
          <cell r="W438">
            <v>7.8</v>
          </cell>
        </row>
        <row r="438">
          <cell r="AB438">
            <v>0</v>
          </cell>
          <cell r="AC438" t="str">
            <v>资助B+1，家和东苑四楼层长A+2*1.2</v>
          </cell>
          <cell r="AD438" t="str">
            <v>家和东苑四楼层长B+1.5，资助A+1.5*1.2</v>
          </cell>
          <cell r="AE438">
            <v>2.35</v>
          </cell>
          <cell r="AF438" t="str">
            <v>校级优秀团员+0.4</v>
          </cell>
          <cell r="AG438">
            <v>0.4</v>
          </cell>
          <cell r="AH438" t="str">
            <v>院级示范团支部+0.15</v>
          </cell>
          <cell r="AI438">
            <v>0.15</v>
          </cell>
          <cell r="AJ438">
            <v>2.9</v>
          </cell>
        </row>
        <row r="438">
          <cell r="AP438" t="str">
            <v>院班歌赛三等奖+0.2</v>
          </cell>
          <cell r="AQ438">
            <v>0.2</v>
          </cell>
          <cell r="AR438">
            <v>0.2</v>
          </cell>
          <cell r="AS438">
            <v>84.8815384615385</v>
          </cell>
          <cell r="AT438">
            <v>10.9</v>
          </cell>
          <cell r="AU438">
            <v>95.7815384615385</v>
          </cell>
        </row>
        <row r="439">
          <cell r="C439" t="str">
            <v>201906062121</v>
          </cell>
          <cell r="D439">
            <v>62.9230769230769</v>
          </cell>
          <cell r="E439" t="str">
            <v>A</v>
          </cell>
          <cell r="F439">
            <v>12</v>
          </cell>
          <cell r="G439" t="str">
            <v>A</v>
          </cell>
          <cell r="H439">
            <v>7</v>
          </cell>
        </row>
        <row r="439">
          <cell r="K439">
            <v>24.5769230769231</v>
          </cell>
          <cell r="L439">
            <v>2.23</v>
          </cell>
          <cell r="M439">
            <v>72.3</v>
          </cell>
        </row>
        <row r="439">
          <cell r="P439">
            <v>43.38</v>
          </cell>
          <cell r="Q439">
            <v>75</v>
          </cell>
          <cell r="R439">
            <v>7.5</v>
          </cell>
        </row>
        <row r="439">
          <cell r="T439">
            <v>0</v>
          </cell>
        </row>
        <row r="439">
          <cell r="V439">
            <v>0</v>
          </cell>
          <cell r="W439">
            <v>0</v>
          </cell>
        </row>
        <row r="439">
          <cell r="AB439">
            <v>0</v>
          </cell>
        </row>
        <row r="439">
          <cell r="AH439" t="str">
            <v>院级示范团支部+0.15</v>
          </cell>
          <cell r="AI439">
            <v>0.15</v>
          </cell>
          <cell r="AJ439">
            <v>0.15</v>
          </cell>
        </row>
        <row r="439">
          <cell r="AP439" t="str">
            <v>院班歌赛三等奖+0.2</v>
          </cell>
          <cell r="AQ439">
            <v>0.2</v>
          </cell>
          <cell r="AR439">
            <v>0.2</v>
          </cell>
          <cell r="AS439">
            <v>75.4569230769231</v>
          </cell>
          <cell r="AT439">
            <v>0.35</v>
          </cell>
          <cell r="AU439">
            <v>75.8069230769231</v>
          </cell>
        </row>
        <row r="440">
          <cell r="C440" t="str">
            <v>201906062627</v>
          </cell>
          <cell r="D440">
            <v>60.7615384615385</v>
          </cell>
          <cell r="E440" t="str">
            <v>A</v>
          </cell>
          <cell r="F440">
            <v>12</v>
          </cell>
          <cell r="G440" t="str">
            <v>B</v>
          </cell>
          <cell r="H440">
            <v>5</v>
          </cell>
        </row>
        <row r="440">
          <cell r="K440">
            <v>23.3284615384615</v>
          </cell>
          <cell r="L440">
            <v>2.43</v>
          </cell>
          <cell r="M440">
            <v>74.3</v>
          </cell>
        </row>
        <row r="440">
          <cell r="P440">
            <v>44.58</v>
          </cell>
          <cell r="Q440">
            <v>78</v>
          </cell>
          <cell r="R440">
            <v>7.8</v>
          </cell>
        </row>
        <row r="440">
          <cell r="T440">
            <v>0</v>
          </cell>
        </row>
        <row r="440">
          <cell r="V440">
            <v>0</v>
          </cell>
          <cell r="W440">
            <v>0</v>
          </cell>
        </row>
        <row r="440">
          <cell r="AB440">
            <v>0</v>
          </cell>
        </row>
        <row r="440">
          <cell r="AH440" t="str">
            <v>院级示范团支部+0.15</v>
          </cell>
          <cell r="AI440">
            <v>0.15</v>
          </cell>
          <cell r="AJ440">
            <v>0.15</v>
          </cell>
        </row>
        <row r="440">
          <cell r="AP440" t="str">
            <v>院班歌赛三等奖+0.2</v>
          </cell>
          <cell r="AQ440">
            <v>0.2</v>
          </cell>
          <cell r="AR440">
            <v>0.2</v>
          </cell>
          <cell r="AS440">
            <v>75.7084615384615</v>
          </cell>
          <cell r="AT440">
            <v>0.35</v>
          </cell>
          <cell r="AU440">
            <v>76.0584615384615</v>
          </cell>
        </row>
        <row r="441">
          <cell r="C441" t="str">
            <v>201906060904</v>
          </cell>
          <cell r="D441">
            <v>59.6105263157895</v>
          </cell>
          <cell r="E441" t="str">
            <v>A</v>
          </cell>
          <cell r="F441">
            <v>12</v>
          </cell>
          <cell r="G441" t="str">
            <v>B</v>
          </cell>
          <cell r="H441">
            <v>5</v>
          </cell>
        </row>
        <row r="441">
          <cell r="K441">
            <v>22.9831578947368</v>
          </cell>
          <cell r="L441">
            <v>2.84</v>
          </cell>
          <cell r="M441">
            <v>78.4</v>
          </cell>
          <cell r="N441" t="str">
            <v>英语六级+0.3</v>
          </cell>
          <cell r="O441">
            <v>0.3</v>
          </cell>
          <cell r="P441">
            <v>47.22</v>
          </cell>
          <cell r="Q441">
            <v>70</v>
          </cell>
          <cell r="R441">
            <v>7</v>
          </cell>
          <cell r="S441" t="str">
            <v>服务外包竞赛国三+3</v>
          </cell>
          <cell r="T441">
            <v>3</v>
          </cell>
        </row>
        <row r="441">
          <cell r="V441">
            <v>0</v>
          </cell>
          <cell r="W441">
            <v>3</v>
          </cell>
        </row>
        <row r="441">
          <cell r="AB441">
            <v>0</v>
          </cell>
          <cell r="AC441" t="str">
            <v>资助B+1*1.2</v>
          </cell>
          <cell r="AD441" t="str">
            <v>资助A+1.5*1.2</v>
          </cell>
          <cell r="AE441">
            <v>1.5</v>
          </cell>
        </row>
        <row r="441">
          <cell r="AH441" t="str">
            <v>院级示范团支部+0.15</v>
          </cell>
          <cell r="AI441">
            <v>0.15</v>
          </cell>
          <cell r="AJ441">
            <v>1.65</v>
          </cell>
        </row>
        <row r="441">
          <cell r="AP441" t="str">
            <v>院班歌赛三等奖+0.2</v>
          </cell>
          <cell r="AQ441">
            <v>0.2</v>
          </cell>
          <cell r="AR441">
            <v>0.2</v>
          </cell>
          <cell r="AS441">
            <v>77.2031578947368</v>
          </cell>
          <cell r="AT441">
            <v>4.85</v>
          </cell>
          <cell r="AU441">
            <v>82.0531578947368</v>
          </cell>
        </row>
        <row r="442">
          <cell r="C442" t="str">
            <v>201906060414</v>
          </cell>
          <cell r="D442">
            <v>62.6461538461539</v>
          </cell>
          <cell r="E442" t="str">
            <v>A</v>
          </cell>
          <cell r="F442">
            <v>12</v>
          </cell>
          <cell r="G442" t="str">
            <v>C</v>
          </cell>
          <cell r="H442">
            <v>3</v>
          </cell>
        </row>
        <row r="442">
          <cell r="K442">
            <v>23.2938461538462</v>
          </cell>
          <cell r="L442">
            <v>3.98</v>
          </cell>
          <cell r="M442">
            <v>89.8</v>
          </cell>
        </row>
        <row r="442">
          <cell r="P442">
            <v>53.88</v>
          </cell>
          <cell r="Q442">
            <v>72</v>
          </cell>
          <cell r="R442">
            <v>7.2</v>
          </cell>
        </row>
        <row r="442">
          <cell r="T442">
            <v>0</v>
          </cell>
        </row>
        <row r="442">
          <cell r="V442">
            <v>0</v>
          </cell>
          <cell r="W442">
            <v>0</v>
          </cell>
        </row>
        <row r="442">
          <cell r="AB442">
            <v>0</v>
          </cell>
        </row>
        <row r="442">
          <cell r="AH442" t="str">
            <v>院级示范团支部+0.15</v>
          </cell>
          <cell r="AI442">
            <v>0.15</v>
          </cell>
          <cell r="AJ442">
            <v>0.15</v>
          </cell>
        </row>
        <row r="442">
          <cell r="AP442" t="str">
            <v>院班歌赛三等奖+0.2</v>
          </cell>
          <cell r="AQ442">
            <v>0.2</v>
          </cell>
          <cell r="AR442">
            <v>0.2</v>
          </cell>
          <cell r="AS442">
            <v>84.3738461538462</v>
          </cell>
          <cell r="AT442">
            <v>0.35</v>
          </cell>
          <cell r="AU442">
            <v>84.7238461538462</v>
          </cell>
        </row>
        <row r="443">
          <cell r="C443" t="str">
            <v>201906060710</v>
          </cell>
          <cell r="D443">
            <v>63.3605263157895</v>
          </cell>
          <cell r="E443" t="str">
            <v>A</v>
          </cell>
          <cell r="F443">
            <v>12</v>
          </cell>
          <cell r="G443" t="str">
            <v>A</v>
          </cell>
          <cell r="H443">
            <v>7</v>
          </cell>
          <cell r="I443" t="str">
            <v>院通报表扬+0.5、院通报表扬+0.5</v>
          </cell>
          <cell r="J443">
            <v>1</v>
          </cell>
          <cell r="K443">
            <v>25.0081578947369</v>
          </cell>
          <cell r="L443">
            <v>4.12</v>
          </cell>
          <cell r="M443">
            <v>91.2</v>
          </cell>
          <cell r="N443" t="str">
            <v>英语六级+0.3全国计算机二级+0.3普通话+0.2</v>
          </cell>
          <cell r="O443">
            <v>0.8</v>
          </cell>
          <cell r="P443">
            <v>55.2</v>
          </cell>
          <cell r="Q443">
            <v>98</v>
          </cell>
          <cell r="R443">
            <v>9.8</v>
          </cell>
          <cell r="S443" t="str">
            <v>电子商务竞赛（21）省二+2.5，机器人创意大赛（20）国二+1</v>
          </cell>
          <cell r="T443">
            <v>5</v>
          </cell>
          <cell r="U443" t="str">
            <v>发明专利受理一作+1；校创立项一作+0.2</v>
          </cell>
          <cell r="V443">
            <v>1.2</v>
          </cell>
          <cell r="W443">
            <v>6.2</v>
          </cell>
          <cell r="X443" t="str">
            <v>院级社会实践队长</v>
          </cell>
          <cell r="Y443">
            <v>0.15</v>
          </cell>
        </row>
        <row r="443">
          <cell r="AB443">
            <v>0.15</v>
          </cell>
          <cell r="AC443" t="str">
            <v>学检干事B+1，副团总支+2.5</v>
          </cell>
          <cell r="AD443" t="str">
            <v>学检干事C+0.5，副团总支+2.5</v>
          </cell>
          <cell r="AE443">
            <v>2.65</v>
          </cell>
          <cell r="AF443" t="str">
            <v>校级优秀团员+0.4</v>
          </cell>
          <cell r="AG443">
            <v>0.4</v>
          </cell>
          <cell r="AH443" t="str">
            <v>院级示范团支部+0.15</v>
          </cell>
          <cell r="AI443">
            <v>0.15</v>
          </cell>
          <cell r="AJ443">
            <v>3.2</v>
          </cell>
          <cell r="AK443" t="str">
            <v>校木球队+1</v>
          </cell>
          <cell r="AL443">
            <v>1</v>
          </cell>
        </row>
        <row r="443">
          <cell r="AN443" t="str">
            <v>校木球精英赛个人第一+1 全国木球锦标赛团体第四+0.3 全国木球锦标赛个人第七+0.6 省木球锦标赛团队第二+0.5 （同类赛事取最高分）</v>
          </cell>
          <cell r="AO443">
            <v>1.6</v>
          </cell>
          <cell r="AP443" t="str">
            <v>院班歌赛三等奖+0.2</v>
          </cell>
          <cell r="AQ443">
            <v>0.2</v>
          </cell>
          <cell r="AR443">
            <v>2.8</v>
          </cell>
          <cell r="AS443">
            <v>90.0081578947368</v>
          </cell>
          <cell r="AT443">
            <v>12.35</v>
          </cell>
          <cell r="AU443">
            <v>102.358157894737</v>
          </cell>
        </row>
        <row r="444">
          <cell r="C444" t="str">
            <v>201906010202</v>
          </cell>
          <cell r="D444">
            <v>62.2769230769231</v>
          </cell>
          <cell r="E444" t="str">
            <v>A</v>
          </cell>
          <cell r="F444">
            <v>12</v>
          </cell>
          <cell r="G444" t="str">
            <v>A</v>
          </cell>
          <cell r="H444">
            <v>7</v>
          </cell>
          <cell r="I444" t="str">
            <v>院通报表扬+0.5院通报表扬+0.5</v>
          </cell>
          <cell r="J444">
            <v>1</v>
          </cell>
          <cell r="K444">
            <v>24.6830769230769</v>
          </cell>
          <cell r="L444">
            <v>2.58</v>
          </cell>
          <cell r="M444">
            <v>75.8</v>
          </cell>
        </row>
        <row r="444">
          <cell r="P444">
            <v>45.48</v>
          </cell>
          <cell r="Q444">
            <v>72</v>
          </cell>
          <cell r="R444">
            <v>7.2</v>
          </cell>
        </row>
        <row r="444">
          <cell r="T444">
            <v>0</v>
          </cell>
        </row>
        <row r="444">
          <cell r="V444">
            <v>0</v>
          </cell>
          <cell r="W444">
            <v>0</v>
          </cell>
        </row>
        <row r="444">
          <cell r="AB444">
            <v>0</v>
          </cell>
        </row>
        <row r="444">
          <cell r="AH444" t="str">
            <v>院级示范团支部+0.15</v>
          </cell>
          <cell r="AI444">
            <v>0.15</v>
          </cell>
          <cell r="AJ444">
            <v>0.15</v>
          </cell>
        </row>
        <row r="444">
          <cell r="AP444" t="str">
            <v>院班歌赛三等奖+0.2</v>
          </cell>
          <cell r="AQ444">
            <v>0.2</v>
          </cell>
          <cell r="AR444">
            <v>0.2</v>
          </cell>
          <cell r="AS444">
            <v>77.3630769230769</v>
          </cell>
          <cell r="AT444">
            <v>0.35</v>
          </cell>
          <cell r="AU444">
            <v>77.7130769230769</v>
          </cell>
        </row>
        <row r="445">
          <cell r="C445" t="str">
            <v>201906060404</v>
          </cell>
          <cell r="D445">
            <v>63.2692307692308</v>
          </cell>
          <cell r="E445" t="str">
            <v>A</v>
          </cell>
          <cell r="F445">
            <v>12</v>
          </cell>
          <cell r="G445" t="str">
            <v>A</v>
          </cell>
          <cell r="H445">
            <v>7</v>
          </cell>
          <cell r="I445" t="str">
            <v>院通报表扬+0.5</v>
          </cell>
          <cell r="J445">
            <v>0.5</v>
          </cell>
          <cell r="K445">
            <v>24.8307692307692</v>
          </cell>
          <cell r="L445">
            <v>4.36</v>
          </cell>
          <cell r="M445">
            <v>93.6</v>
          </cell>
          <cell r="N445" t="str">
            <v>英语六级+0.3全国计算机二级+0.3</v>
          </cell>
          <cell r="O445">
            <v>0.6</v>
          </cell>
          <cell r="P445">
            <v>56.52</v>
          </cell>
          <cell r="Q445">
            <v>92</v>
          </cell>
          <cell r="R445">
            <v>9.2</v>
          </cell>
          <cell r="S445" t="str">
            <v>程序设计竞赛校二+0.6，数据挖掘校一+0.5，运河杯校二+0.6，智能车（21）省二+2.5，物理科技创新竞赛（20）校三+0.4，电子设计竞赛（21）校一+1（取三）；数学竞赛（20+非数学类）国二+1，高数竞赛（20+工科类）省三+0.4，物理创新（20+理论）竞赛省一0.8</v>
          </cell>
          <cell r="T445">
            <v>6.3</v>
          </cell>
          <cell r="U445" t="str">
            <v>发明专利受理一作+1</v>
          </cell>
          <cell r="V445">
            <v>1</v>
          </cell>
          <cell r="W445">
            <v>7.3</v>
          </cell>
        </row>
        <row r="445">
          <cell r="AB445">
            <v>0</v>
          </cell>
        </row>
        <row r="445">
          <cell r="AH445" t="str">
            <v>院级示范团支部+0.15</v>
          </cell>
          <cell r="AI445">
            <v>0.15</v>
          </cell>
          <cell r="AJ445">
            <v>0.15</v>
          </cell>
        </row>
        <row r="445">
          <cell r="AP445" t="str">
            <v>院科技文化节一等奖+0.3 院班歌赛三等奖+0.2</v>
          </cell>
          <cell r="AQ445">
            <v>0.5</v>
          </cell>
          <cell r="AR445">
            <v>0.5</v>
          </cell>
          <cell r="AS445">
            <v>90.5507692307692</v>
          </cell>
          <cell r="AT445">
            <v>7.95</v>
          </cell>
          <cell r="AU445">
            <v>98.5007692307692</v>
          </cell>
        </row>
        <row r="446">
          <cell r="C446" t="str">
            <v>201906022812</v>
          </cell>
          <cell r="D446">
            <v>63.0307692307692</v>
          </cell>
          <cell r="E446" t="str">
            <v>A</v>
          </cell>
          <cell r="F446">
            <v>12</v>
          </cell>
          <cell r="G446" t="str">
            <v>B</v>
          </cell>
          <cell r="H446">
            <v>5</v>
          </cell>
        </row>
        <row r="446">
          <cell r="K446">
            <v>24.0092307692308</v>
          </cell>
          <cell r="L446">
            <v>3.38</v>
          </cell>
          <cell r="M446">
            <v>83.8</v>
          </cell>
        </row>
        <row r="446">
          <cell r="P446">
            <v>50.28</v>
          </cell>
          <cell r="Q446">
            <v>66</v>
          </cell>
          <cell r="R446">
            <v>6.6</v>
          </cell>
        </row>
        <row r="446">
          <cell r="T446">
            <v>0</v>
          </cell>
        </row>
        <row r="446">
          <cell r="V446">
            <v>0</v>
          </cell>
          <cell r="W446">
            <v>0</v>
          </cell>
        </row>
        <row r="446">
          <cell r="AB446">
            <v>0</v>
          </cell>
        </row>
        <row r="446">
          <cell r="AH446" t="str">
            <v>院级示范团支部+0.15</v>
          </cell>
          <cell r="AI446">
            <v>0.15</v>
          </cell>
          <cell r="AJ446">
            <v>0.15</v>
          </cell>
        </row>
        <row r="446">
          <cell r="AP446" t="str">
            <v>院班歌赛三等奖+0.2</v>
          </cell>
          <cell r="AQ446">
            <v>0.2</v>
          </cell>
          <cell r="AR446">
            <v>0.2</v>
          </cell>
          <cell r="AS446">
            <v>80.8892307692307</v>
          </cell>
          <cell r="AT446">
            <v>0.35</v>
          </cell>
          <cell r="AU446">
            <v>81.2392307692307</v>
          </cell>
        </row>
        <row r="447">
          <cell r="C447" t="str">
            <v>201906060921</v>
          </cell>
          <cell r="D447">
            <v>63.0076923076923</v>
          </cell>
          <cell r="E447" t="str">
            <v>A</v>
          </cell>
          <cell r="F447">
            <v>12</v>
          </cell>
          <cell r="G447" t="str">
            <v>A</v>
          </cell>
          <cell r="H447">
            <v>7</v>
          </cell>
        </row>
        <row r="447">
          <cell r="K447">
            <v>24.6023076923077</v>
          </cell>
          <cell r="L447">
            <v>3.64</v>
          </cell>
          <cell r="M447">
            <v>86.4</v>
          </cell>
          <cell r="N447" t="str">
            <v>英语六级+0.3普通话+0.2全国计算机二级+0.3</v>
          </cell>
          <cell r="O447">
            <v>0.8</v>
          </cell>
          <cell r="P447">
            <v>52.32</v>
          </cell>
          <cell r="Q447">
            <v>95</v>
          </cell>
          <cell r="R447">
            <v>9.5</v>
          </cell>
        </row>
        <row r="447">
          <cell r="T447">
            <v>0</v>
          </cell>
        </row>
        <row r="447">
          <cell r="V447">
            <v>0</v>
          </cell>
          <cell r="W447">
            <v>0</v>
          </cell>
        </row>
        <row r="447">
          <cell r="AB447">
            <v>0</v>
          </cell>
        </row>
        <row r="447">
          <cell r="AF447" t="str">
            <v>院级优秀团员+0.2</v>
          </cell>
          <cell r="AG447">
            <v>0.2</v>
          </cell>
          <cell r="AH447" t="str">
            <v>院级示范团支部+0.15</v>
          </cell>
          <cell r="AI447">
            <v>0.15</v>
          </cell>
          <cell r="AJ447">
            <v>0.35</v>
          </cell>
          <cell r="AK447" t="str">
            <v>校篮球队+1</v>
          </cell>
          <cell r="AL447">
            <v>1</v>
          </cell>
        </row>
        <row r="447">
          <cell r="AN447" t="str">
            <v>女篮球第四名（队长）+0.4 省篮球赛第七名+0.25 省级篮球比赛第五名+0.25</v>
          </cell>
          <cell r="AO447">
            <v>0.9</v>
          </cell>
          <cell r="AP447" t="str">
            <v>院班歌赛三等奖+0.2</v>
          </cell>
          <cell r="AQ447">
            <v>0.2</v>
          </cell>
          <cell r="AR447">
            <v>2.1</v>
          </cell>
          <cell r="AS447">
            <v>86.4223076923077</v>
          </cell>
          <cell r="AT447">
            <v>2.45</v>
          </cell>
          <cell r="AU447">
            <v>88.8723076923077</v>
          </cell>
        </row>
        <row r="448">
          <cell r="C448" t="str">
            <v>201906040712</v>
          </cell>
          <cell r="D448">
            <v>63.0447368421053</v>
          </cell>
          <cell r="E448" t="str">
            <v>A</v>
          </cell>
          <cell r="F448">
            <v>12</v>
          </cell>
          <cell r="G448" t="str">
            <v>B</v>
          </cell>
          <cell r="H448">
            <v>5</v>
          </cell>
        </row>
        <row r="448">
          <cell r="K448">
            <v>24.0134210526316</v>
          </cell>
          <cell r="L448">
            <v>3.92</v>
          </cell>
          <cell r="M448">
            <v>89.2</v>
          </cell>
          <cell r="N448" t="str">
            <v>英语六级+0.3</v>
          </cell>
          <cell r="O448">
            <v>0.3</v>
          </cell>
          <cell r="P448">
            <v>53.7</v>
          </cell>
          <cell r="Q448">
            <v>82</v>
          </cell>
          <cell r="R448">
            <v>8.2</v>
          </cell>
          <cell r="S448" t="str">
            <v>物理创新（理论）竞赛（20）省三+0.4，高数竞赛（20+工科类）省二+0.6，数学竞赛（20+非数学类）国三+0.8</v>
          </cell>
          <cell r="T448">
            <v>1.8</v>
          </cell>
        </row>
        <row r="448">
          <cell r="V448">
            <v>0</v>
          </cell>
          <cell r="W448">
            <v>1.8</v>
          </cell>
        </row>
        <row r="448">
          <cell r="AB448">
            <v>0</v>
          </cell>
          <cell r="AC448" t="str">
            <v>家和东苑11楼层长B+1.5</v>
          </cell>
          <cell r="AD448" t="str">
            <v>家和东苑11楼层长B+1.5，学委B+1</v>
          </cell>
          <cell r="AE448">
            <v>1.6</v>
          </cell>
        </row>
        <row r="448">
          <cell r="AH448" t="str">
            <v>院级示范团支部+0.15</v>
          </cell>
          <cell r="AI448">
            <v>0.15</v>
          </cell>
          <cell r="AJ448">
            <v>1.75</v>
          </cell>
        </row>
        <row r="448">
          <cell r="AP448" t="str">
            <v>院班歌赛三等奖+0.2</v>
          </cell>
          <cell r="AQ448">
            <v>0.2</v>
          </cell>
          <cell r="AR448">
            <v>0.2</v>
          </cell>
          <cell r="AS448">
            <v>85.9134210526316</v>
          </cell>
          <cell r="AT448">
            <v>3.75</v>
          </cell>
          <cell r="AU448">
            <v>89.6634210526316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电气"/>
      <sheetName val="电信"/>
      <sheetName val="通信"/>
      <sheetName val="智科"/>
      <sheetName val="自动化"/>
      <sheetName val="总表"/>
    </sheetNames>
    <sheetDataSet>
      <sheetData sheetId="0"/>
      <sheetData sheetId="1"/>
      <sheetData sheetId="2">
        <row r="1">
          <cell r="D1" t="str">
            <v>个人基础素质评分</v>
          </cell>
        </row>
        <row r="1">
          <cell r="W1" t="str">
            <v>个人发展素质评分</v>
          </cell>
        </row>
        <row r="1">
          <cell r="AY1" t="str">
            <v>基础素质总得分</v>
          </cell>
          <cell r="AZ1" t="str">
            <v>个人发展素质总得分</v>
          </cell>
          <cell r="BA1" t="str">
            <v>综合分总分</v>
          </cell>
        </row>
        <row r="2">
          <cell r="D2" t="str">
            <v>德育素质分（30%）</v>
          </cell>
        </row>
        <row r="2">
          <cell r="O2" t="str">
            <v>折后分</v>
          </cell>
          <cell r="P2" t="str">
            <v>智育素质分（60%）</v>
          </cell>
        </row>
        <row r="2">
          <cell r="T2" t="str">
            <v>折后分</v>
          </cell>
          <cell r="U2" t="str">
            <v>身体素质分（10%）</v>
          </cell>
          <cell r="V2" t="str">
            <v>折后分</v>
          </cell>
          <cell r="W2" t="str">
            <v>创新创业能力</v>
          </cell>
        </row>
        <row r="2">
          <cell r="AC2" t="str">
            <v>创新创业能力总得分</v>
          </cell>
          <cell r="AD2" t="str">
            <v>社会实践能力</v>
          </cell>
        </row>
        <row r="2">
          <cell r="AH2" t="str">
            <v>社会实践能力总得分</v>
          </cell>
          <cell r="AI2" t="str">
            <v>社会工作能力</v>
          </cell>
        </row>
        <row r="2">
          <cell r="AP2" t="str">
            <v>社会工作能力总得分分</v>
          </cell>
          <cell r="AQ2" t="str">
            <v>文体拓展素质</v>
          </cell>
        </row>
        <row r="2">
          <cell r="AX2" t="str">
            <v>文体拓展素质总得分</v>
          </cell>
        </row>
        <row r="3">
          <cell r="C3" t="str">
            <v>学号</v>
          </cell>
          <cell r="D3" t="str">
            <v>基本评定积分</v>
          </cell>
          <cell r="E3" t="str">
            <v>记实加减分</v>
          </cell>
        </row>
        <row r="3">
          <cell r="P3" t="str">
            <v>平均绩点</v>
          </cell>
          <cell r="Q3" t="str">
            <v>智育基本分</v>
          </cell>
          <cell r="R3" t="str">
            <v>额外加分（专业证书、技能证书等）</v>
          </cell>
          <cell r="S3" t="str">
            <v>额外加分合计</v>
          </cell>
        </row>
        <row r="3">
          <cell r="U3" t="str">
            <v>体育课或体质健康测试学年平均成绩</v>
          </cell>
        </row>
        <row r="3">
          <cell r="W3" t="str">
            <v>赛事</v>
          </cell>
          <cell r="X3" t="str">
            <v>赛事总分</v>
          </cell>
          <cell r="Y3" t="str">
            <v>科研项目</v>
          </cell>
          <cell r="Z3" t="str">
            <v>科研项目总分</v>
          </cell>
          <cell r="AA3" t="str">
            <v>专利、软著、作品</v>
          </cell>
          <cell r="AB3" t="str">
            <v>专利、软著、作品总得分</v>
          </cell>
        </row>
        <row r="3">
          <cell r="AD3" t="str">
            <v>团队考核或表彰</v>
          </cell>
          <cell r="AE3" t="str">
            <v>团队考核或表彰加分</v>
          </cell>
          <cell r="AF3" t="str">
            <v>个人考核或表彰</v>
          </cell>
          <cell r="AG3" t="str">
            <v>个人考核或表彰加分</v>
          </cell>
        </row>
        <row r="3">
          <cell r="AI3" t="str">
            <v>考核加分</v>
          </cell>
        </row>
        <row r="3">
          <cell r="AL3" t="str">
            <v>表彰、奖项加分</v>
          </cell>
          <cell r="AM3" t="str">
            <v>得分</v>
          </cell>
          <cell r="AN3" t="str">
            <v>各类党团组织、社团评比</v>
          </cell>
          <cell r="AO3" t="str">
            <v>得分</v>
          </cell>
        </row>
        <row r="3">
          <cell r="AQ3" t="str">
            <v>参加运动队</v>
          </cell>
          <cell r="AR3" t="str">
            <v>得分</v>
          </cell>
          <cell r="AS3" t="str">
            <v>晨练打卡</v>
          </cell>
          <cell r="AT3" t="str">
            <v>体育比赛</v>
          </cell>
          <cell r="AU3" t="str">
            <v>体育比赛得分</v>
          </cell>
          <cell r="AV3" t="str">
            <v>各类文化知识比赛</v>
          </cell>
          <cell r="AW3" t="str">
            <v>文化知识比赛得分</v>
          </cell>
        </row>
        <row r="4">
          <cell r="E4" t="str">
            <v>班级评定等级</v>
          </cell>
          <cell r="F4" t="str">
            <v>班级评定等级赋分</v>
          </cell>
          <cell r="G4" t="str">
            <v>寝室评定等级</v>
          </cell>
          <cell r="H4" t="str">
            <v>寝室等级赋分</v>
          </cell>
          <cell r="I4" t="str">
            <v>志愿者工时</v>
          </cell>
          <cell r="J4" t="str">
            <v>星级志愿者</v>
          </cell>
          <cell r="K4" t="str">
            <v>星级志愿者加分</v>
          </cell>
          <cell r="L4" t="str">
            <v>记实加减明细</v>
          </cell>
          <cell r="M4" t="str">
            <v>记实加减分</v>
          </cell>
          <cell r="N4" t="str">
            <v>记实加减总得分</v>
          </cell>
        </row>
        <row r="4">
          <cell r="AI4" t="str">
            <v>上学期</v>
          </cell>
          <cell r="AJ4" t="str">
            <v>下学期</v>
          </cell>
          <cell r="AK4" t="str">
            <v>考核总分</v>
          </cell>
        </row>
        <row r="5">
          <cell r="C5" t="str">
            <v>201806060917</v>
          </cell>
          <cell r="D5">
            <v>58.3236842105263</v>
          </cell>
          <cell r="E5" t="str">
            <v>C</v>
          </cell>
          <cell r="F5">
            <v>8</v>
          </cell>
          <cell r="G5" t="str">
            <v>C</v>
          </cell>
          <cell r="H5">
            <v>7</v>
          </cell>
        </row>
        <row r="5">
          <cell r="N5">
            <v>15</v>
          </cell>
          <cell r="O5">
            <v>21.9971052631579</v>
          </cell>
          <cell r="P5">
            <v>1.713</v>
          </cell>
          <cell r="Q5">
            <v>67.13</v>
          </cell>
        </row>
        <row r="5">
          <cell r="T5">
            <v>40.278</v>
          </cell>
          <cell r="U5">
            <v>0</v>
          </cell>
          <cell r="V5">
            <v>0</v>
          </cell>
        </row>
        <row r="5">
          <cell r="AC5">
            <v>0</v>
          </cell>
        </row>
        <row r="5">
          <cell r="AH5">
            <v>0</v>
          </cell>
        </row>
        <row r="5">
          <cell r="AP5">
            <v>0</v>
          </cell>
        </row>
        <row r="5">
          <cell r="AX5">
            <v>0</v>
          </cell>
          <cell r="AY5">
            <v>62.2751052631579</v>
          </cell>
          <cell r="AZ5">
            <v>0</v>
          </cell>
          <cell r="BA5">
            <v>62.2751052631579</v>
          </cell>
        </row>
        <row r="6">
          <cell r="C6" t="str">
            <v>201906021101</v>
          </cell>
          <cell r="D6">
            <v>59.3894736842105</v>
          </cell>
          <cell r="E6" t="str">
            <v>C</v>
          </cell>
          <cell r="F6">
            <v>8</v>
          </cell>
          <cell r="G6" t="str">
            <v>B</v>
          </cell>
          <cell r="H6">
            <v>8</v>
          </cell>
        </row>
        <row r="6">
          <cell r="N6">
            <v>16</v>
          </cell>
          <cell r="O6">
            <v>22.6168421052631</v>
          </cell>
          <cell r="P6">
            <v>3.172</v>
          </cell>
          <cell r="Q6">
            <v>81.72</v>
          </cell>
        </row>
        <row r="6">
          <cell r="T6">
            <v>49.032</v>
          </cell>
          <cell r="U6">
            <v>75</v>
          </cell>
          <cell r="V6">
            <v>7.5</v>
          </cell>
        </row>
        <row r="6">
          <cell r="AC6">
            <v>0</v>
          </cell>
        </row>
        <row r="6">
          <cell r="AH6">
            <v>0</v>
          </cell>
        </row>
        <row r="6">
          <cell r="AP6">
            <v>0</v>
          </cell>
        </row>
        <row r="6">
          <cell r="AX6">
            <v>0</v>
          </cell>
          <cell r="AY6">
            <v>79.1488421052631</v>
          </cell>
          <cell r="AZ6">
            <v>0</v>
          </cell>
          <cell r="BA6">
            <v>79.1488421052631</v>
          </cell>
        </row>
        <row r="7">
          <cell r="C7" t="str">
            <v>201906021105</v>
          </cell>
          <cell r="D7">
            <v>59.3176315789474</v>
          </cell>
          <cell r="E7" t="str">
            <v>C</v>
          </cell>
          <cell r="F7">
            <v>8</v>
          </cell>
          <cell r="G7" t="str">
            <v>B</v>
          </cell>
          <cell r="H7">
            <v>8</v>
          </cell>
          <cell r="I7">
            <v>0.9</v>
          </cell>
        </row>
        <row r="7">
          <cell r="N7">
            <v>16.9</v>
          </cell>
          <cell r="O7">
            <v>22.8652894736842</v>
          </cell>
          <cell r="P7">
            <v>2.824</v>
          </cell>
          <cell r="Q7">
            <v>78.24</v>
          </cell>
        </row>
        <row r="7">
          <cell r="T7">
            <v>46.944</v>
          </cell>
          <cell r="U7">
            <v>72.5</v>
          </cell>
          <cell r="V7">
            <v>7.25</v>
          </cell>
        </row>
        <row r="7">
          <cell r="AC7">
            <v>0</v>
          </cell>
        </row>
        <row r="7">
          <cell r="AH7">
            <v>0</v>
          </cell>
          <cell r="AI7" t="str">
            <v>党建联系人+0.25</v>
          </cell>
        </row>
        <row r="7">
          <cell r="AK7">
            <v>0.25</v>
          </cell>
        </row>
        <row r="7">
          <cell r="AP7">
            <v>0.25</v>
          </cell>
        </row>
        <row r="7">
          <cell r="AX7">
            <v>0</v>
          </cell>
          <cell r="AY7">
            <v>77.0592894736842</v>
          </cell>
          <cell r="AZ7">
            <v>0.25</v>
          </cell>
          <cell r="BA7">
            <v>77.3092894736842</v>
          </cell>
        </row>
        <row r="8">
          <cell r="C8" t="str">
            <v>201906021137</v>
          </cell>
          <cell r="D8">
            <v>60.6368421052632</v>
          </cell>
          <cell r="E8" t="str">
            <v>C</v>
          </cell>
          <cell r="F8">
            <v>8</v>
          </cell>
          <cell r="G8" t="str">
            <v>A</v>
          </cell>
          <cell r="H8">
            <v>9</v>
          </cell>
          <cell r="I8">
            <v>1.2</v>
          </cell>
        </row>
        <row r="8">
          <cell r="N8">
            <v>18.2</v>
          </cell>
          <cell r="O8">
            <v>23.651052631579</v>
          </cell>
          <cell r="P8">
            <v>3.272</v>
          </cell>
          <cell r="Q8">
            <v>82.72</v>
          </cell>
        </row>
        <row r="8">
          <cell r="T8">
            <v>49.632</v>
          </cell>
          <cell r="U8">
            <v>78</v>
          </cell>
          <cell r="V8">
            <v>7.8</v>
          </cell>
        </row>
        <row r="8">
          <cell r="AC8">
            <v>0</v>
          </cell>
        </row>
        <row r="8">
          <cell r="AH8">
            <v>0</v>
          </cell>
        </row>
        <row r="8">
          <cell r="AP8">
            <v>0</v>
          </cell>
        </row>
        <row r="8">
          <cell r="AX8">
            <v>0</v>
          </cell>
          <cell r="AY8">
            <v>81.083052631579</v>
          </cell>
          <cell r="AZ8">
            <v>0</v>
          </cell>
          <cell r="BA8">
            <v>81.083052631579</v>
          </cell>
        </row>
        <row r="9">
          <cell r="C9" t="str">
            <v>201906022913</v>
          </cell>
          <cell r="D9">
            <v>60.3675</v>
          </cell>
          <cell r="E9" t="str">
            <v>C</v>
          </cell>
          <cell r="F9">
            <v>8</v>
          </cell>
          <cell r="G9" t="str">
            <v>B</v>
          </cell>
          <cell r="H9">
            <v>8</v>
          </cell>
        </row>
        <row r="9">
          <cell r="N9">
            <v>16</v>
          </cell>
          <cell r="O9">
            <v>22.91025</v>
          </cell>
          <cell r="P9">
            <v>2.863</v>
          </cell>
          <cell r="Q9">
            <v>78.63</v>
          </cell>
        </row>
        <row r="9">
          <cell r="T9">
            <v>47.178</v>
          </cell>
          <cell r="U9">
            <v>76.5</v>
          </cell>
          <cell r="V9">
            <v>7.65</v>
          </cell>
        </row>
        <row r="9">
          <cell r="AC9">
            <v>0</v>
          </cell>
        </row>
        <row r="9">
          <cell r="AH9">
            <v>0</v>
          </cell>
        </row>
        <row r="9">
          <cell r="AP9">
            <v>0</v>
          </cell>
        </row>
        <row r="9">
          <cell r="AX9">
            <v>0</v>
          </cell>
          <cell r="AY9">
            <v>77.73825</v>
          </cell>
          <cell r="AZ9">
            <v>0</v>
          </cell>
          <cell r="BA9">
            <v>77.73825</v>
          </cell>
        </row>
        <row r="10">
          <cell r="C10" t="str">
            <v>201906040813</v>
          </cell>
          <cell r="D10">
            <v>57.4876315789474</v>
          </cell>
          <cell r="E10" t="str">
            <v>C</v>
          </cell>
          <cell r="F10">
            <v>8</v>
          </cell>
          <cell r="G10" t="str">
            <v>C</v>
          </cell>
          <cell r="H10">
            <v>7</v>
          </cell>
        </row>
        <row r="10">
          <cell r="N10">
            <v>15</v>
          </cell>
          <cell r="O10">
            <v>21.7462894736842</v>
          </cell>
          <cell r="P10">
            <v>2.904</v>
          </cell>
          <cell r="Q10">
            <v>79.04</v>
          </cell>
        </row>
        <row r="10">
          <cell r="T10">
            <v>47.424</v>
          </cell>
          <cell r="U10">
            <v>69</v>
          </cell>
          <cell r="V10">
            <v>6.9</v>
          </cell>
        </row>
        <row r="10">
          <cell r="AC10">
            <v>0</v>
          </cell>
        </row>
        <row r="10">
          <cell r="AH10">
            <v>0</v>
          </cell>
        </row>
        <row r="10">
          <cell r="AL10" t="str">
            <v>院优秀团干+0.25</v>
          </cell>
          <cell r="AM10">
            <v>0.25</v>
          </cell>
        </row>
        <row r="10">
          <cell r="AP10">
            <v>0.25</v>
          </cell>
        </row>
        <row r="10">
          <cell r="AX10">
            <v>0</v>
          </cell>
          <cell r="AY10">
            <v>76.0702894736842</v>
          </cell>
          <cell r="AZ10">
            <v>0.25</v>
          </cell>
          <cell r="BA10">
            <v>76.3202894736842</v>
          </cell>
        </row>
        <row r="11">
          <cell r="C11" t="str">
            <v>201906040930</v>
          </cell>
          <cell r="D11">
            <v>60.5736842105263</v>
          </cell>
          <cell r="E11" t="str">
            <v>C</v>
          </cell>
          <cell r="F11">
            <v>8</v>
          </cell>
          <cell r="G11" t="str">
            <v>C</v>
          </cell>
          <cell r="H11">
            <v>7</v>
          </cell>
        </row>
        <row r="11">
          <cell r="N11">
            <v>15</v>
          </cell>
          <cell r="O11">
            <v>22.6721052631579</v>
          </cell>
          <cell r="P11">
            <v>3.7</v>
          </cell>
          <cell r="Q11">
            <v>87</v>
          </cell>
        </row>
        <row r="11">
          <cell r="T11">
            <v>52.2</v>
          </cell>
          <cell r="U11">
            <v>71</v>
          </cell>
          <cell r="V11">
            <v>7.1</v>
          </cell>
        </row>
        <row r="11">
          <cell r="AC11">
            <v>0</v>
          </cell>
        </row>
        <row r="11">
          <cell r="AH11">
            <v>0</v>
          </cell>
        </row>
        <row r="11">
          <cell r="AP11">
            <v>0</v>
          </cell>
        </row>
        <row r="11">
          <cell r="AX11">
            <v>0</v>
          </cell>
          <cell r="AY11">
            <v>81.9721052631579</v>
          </cell>
          <cell r="AZ11">
            <v>0</v>
          </cell>
          <cell r="BA11">
            <v>81.9721052631579</v>
          </cell>
        </row>
        <row r="12">
          <cell r="C12" t="str">
            <v>201906041418</v>
          </cell>
          <cell r="D12">
            <v>60.6935135135135</v>
          </cell>
          <cell r="E12" t="str">
            <v>C</v>
          </cell>
          <cell r="F12">
            <v>8</v>
          </cell>
          <cell r="G12" t="str">
            <v>A</v>
          </cell>
          <cell r="H12">
            <v>9</v>
          </cell>
          <cell r="I12">
            <v>7.5</v>
          </cell>
        </row>
        <row r="12">
          <cell r="N12">
            <v>24.5</v>
          </cell>
          <cell r="O12">
            <v>25.558054054054</v>
          </cell>
          <cell r="P12">
            <v>4.341</v>
          </cell>
          <cell r="Q12">
            <v>93.41</v>
          </cell>
          <cell r="R12" t="str">
            <v>0.3（CET6）</v>
          </cell>
          <cell r="S12">
            <v>0.3</v>
          </cell>
          <cell r="T12">
            <v>56.226</v>
          </cell>
          <cell r="U12">
            <v>73.5</v>
          </cell>
          <cell r="V12">
            <v>7.35</v>
          </cell>
          <cell r="W12" t="str">
            <v>电子设计竞赛（国二）+4、校ACM三等奖+0.4</v>
          </cell>
          <cell r="X12">
            <v>4.4</v>
          </cell>
        </row>
        <row r="12">
          <cell r="AC12">
            <v>4.4</v>
          </cell>
        </row>
        <row r="12">
          <cell r="AH12">
            <v>0</v>
          </cell>
        </row>
        <row r="12">
          <cell r="AJ12" t="str">
            <v>党建联系人+0.25</v>
          </cell>
          <cell r="AK12">
            <v>0.25</v>
          </cell>
          <cell r="AL12" t="str">
            <v>院级优秀团员+0.25*0.8</v>
          </cell>
          <cell r="AM12">
            <v>0.2</v>
          </cell>
        </row>
        <row r="12">
          <cell r="AP12">
            <v>0.45</v>
          </cell>
        </row>
        <row r="12">
          <cell r="AX12">
            <v>0</v>
          </cell>
          <cell r="AY12">
            <v>89.134054054054</v>
          </cell>
          <cell r="AZ12">
            <v>4.85</v>
          </cell>
          <cell r="BA12">
            <v>93.984054054054</v>
          </cell>
        </row>
        <row r="13">
          <cell r="C13" t="str">
            <v>201906060122</v>
          </cell>
          <cell r="D13">
            <v>59.4313157894737</v>
          </cell>
          <cell r="E13" t="str">
            <v>C</v>
          </cell>
          <cell r="F13">
            <v>8</v>
          </cell>
          <cell r="G13" t="str">
            <v>A</v>
          </cell>
          <cell r="H13">
            <v>9</v>
          </cell>
          <cell r="I13">
            <v>5.4</v>
          </cell>
        </row>
        <row r="13">
          <cell r="N13">
            <v>22.4</v>
          </cell>
          <cell r="O13">
            <v>24.5493947368421</v>
          </cell>
          <cell r="P13">
            <v>3.016</v>
          </cell>
          <cell r="Q13">
            <v>80.16</v>
          </cell>
        </row>
        <row r="13">
          <cell r="T13">
            <v>48.096</v>
          </cell>
          <cell r="U13">
            <v>50</v>
          </cell>
          <cell r="V13">
            <v>5</v>
          </cell>
        </row>
        <row r="13">
          <cell r="AC13">
            <v>0</v>
          </cell>
        </row>
        <row r="13">
          <cell r="AH13">
            <v>0</v>
          </cell>
        </row>
        <row r="13">
          <cell r="AK13">
            <v>0.5</v>
          </cell>
        </row>
        <row r="13">
          <cell r="AP13">
            <v>0.5</v>
          </cell>
        </row>
        <row r="13">
          <cell r="AX13">
            <v>0</v>
          </cell>
          <cell r="AY13">
            <v>77.6453947368421</v>
          </cell>
          <cell r="AZ13">
            <v>0.5</v>
          </cell>
          <cell r="BA13">
            <v>78.1453947368421</v>
          </cell>
        </row>
        <row r="14">
          <cell r="C14" t="str">
            <v>201906060307</v>
          </cell>
          <cell r="D14">
            <v>59.6578947368421</v>
          </cell>
          <cell r="E14" t="str">
            <v>C</v>
          </cell>
          <cell r="F14">
            <v>8</v>
          </cell>
          <cell r="G14" t="str">
            <v>A</v>
          </cell>
          <cell r="H14">
            <v>9</v>
          </cell>
          <cell r="I14">
            <v>2.025</v>
          </cell>
        </row>
        <row r="14">
          <cell r="N14">
            <v>19.025</v>
          </cell>
          <cell r="O14">
            <v>23.6048684210526</v>
          </cell>
          <cell r="P14">
            <v>2.951</v>
          </cell>
          <cell r="Q14">
            <v>79.51</v>
          </cell>
        </row>
        <row r="14">
          <cell r="T14">
            <v>47.706</v>
          </cell>
          <cell r="U14">
            <v>69.5</v>
          </cell>
          <cell r="V14">
            <v>6.95</v>
          </cell>
        </row>
        <row r="14">
          <cell r="AC14">
            <v>0</v>
          </cell>
        </row>
        <row r="14">
          <cell r="AH14">
            <v>0</v>
          </cell>
        </row>
        <row r="14">
          <cell r="AP14">
            <v>0</v>
          </cell>
        </row>
        <row r="14">
          <cell r="AX14">
            <v>0</v>
          </cell>
          <cell r="AY14">
            <v>78.2608684210526</v>
          </cell>
          <cell r="AZ14">
            <v>0</v>
          </cell>
          <cell r="BA14">
            <v>78.2608684210526</v>
          </cell>
        </row>
        <row r="15">
          <cell r="C15" t="str">
            <v>201906060409</v>
          </cell>
          <cell r="D15">
            <v>59.4605263157895</v>
          </cell>
          <cell r="E15" t="str">
            <v>C</v>
          </cell>
          <cell r="F15">
            <v>8</v>
          </cell>
          <cell r="G15" t="str">
            <v>A</v>
          </cell>
          <cell r="H15">
            <v>9</v>
          </cell>
        </row>
        <row r="15">
          <cell r="N15">
            <v>17</v>
          </cell>
          <cell r="O15">
            <v>22.9381578947369</v>
          </cell>
          <cell r="P15">
            <v>2.177</v>
          </cell>
          <cell r="Q15">
            <v>71.77</v>
          </cell>
        </row>
        <row r="15">
          <cell r="T15">
            <v>43.062</v>
          </cell>
          <cell r="U15">
            <v>70</v>
          </cell>
          <cell r="V15">
            <v>7</v>
          </cell>
        </row>
        <row r="15">
          <cell r="AC15">
            <v>0</v>
          </cell>
        </row>
        <row r="15">
          <cell r="AH15">
            <v>0</v>
          </cell>
        </row>
        <row r="15">
          <cell r="AP15">
            <v>0</v>
          </cell>
        </row>
        <row r="15">
          <cell r="AX15">
            <v>0</v>
          </cell>
          <cell r="AY15">
            <v>73.0001578947368</v>
          </cell>
          <cell r="AZ15">
            <v>0</v>
          </cell>
          <cell r="BA15">
            <v>73.0001578947368</v>
          </cell>
        </row>
        <row r="16">
          <cell r="C16" t="str">
            <v>201906060718</v>
          </cell>
          <cell r="D16">
            <v>59.4918918918919</v>
          </cell>
          <cell r="E16" t="str">
            <v>C</v>
          </cell>
          <cell r="F16">
            <v>8</v>
          </cell>
          <cell r="G16" t="str">
            <v>A</v>
          </cell>
          <cell r="H16">
            <v>9</v>
          </cell>
        </row>
        <row r="16">
          <cell r="N16">
            <v>17</v>
          </cell>
          <cell r="O16">
            <v>22.9475675675676</v>
          </cell>
          <cell r="P16">
            <v>2.978</v>
          </cell>
          <cell r="Q16">
            <v>79.78</v>
          </cell>
        </row>
        <row r="16">
          <cell r="T16">
            <v>47.868</v>
          </cell>
          <cell r="U16">
            <v>69</v>
          </cell>
          <cell r="V16">
            <v>6.9</v>
          </cell>
        </row>
        <row r="16">
          <cell r="AC16">
            <v>0</v>
          </cell>
        </row>
        <row r="16">
          <cell r="AH16">
            <v>0</v>
          </cell>
        </row>
        <row r="16">
          <cell r="AP16">
            <v>0</v>
          </cell>
        </row>
        <row r="16">
          <cell r="AX16">
            <v>0</v>
          </cell>
          <cell r="AY16">
            <v>77.7155675675676</v>
          </cell>
          <cell r="AZ16">
            <v>0</v>
          </cell>
          <cell r="BA16">
            <v>77.7155675675676</v>
          </cell>
        </row>
        <row r="17">
          <cell r="C17" t="str">
            <v>201906060722</v>
          </cell>
          <cell r="D17">
            <v>59.0026315789474</v>
          </cell>
          <cell r="E17" t="str">
            <v>C</v>
          </cell>
          <cell r="F17">
            <v>8</v>
          </cell>
          <cell r="G17" t="str">
            <v>A</v>
          </cell>
          <cell r="H17">
            <v>9</v>
          </cell>
        </row>
        <row r="17">
          <cell r="N17">
            <v>17</v>
          </cell>
          <cell r="O17">
            <v>22.8007894736842</v>
          </cell>
          <cell r="P17">
            <v>1.75</v>
          </cell>
          <cell r="Q17">
            <v>67.5</v>
          </cell>
        </row>
        <row r="17">
          <cell r="T17">
            <v>40.5</v>
          </cell>
          <cell r="U17">
            <v>72</v>
          </cell>
          <cell r="V17">
            <v>7.2</v>
          </cell>
        </row>
        <row r="17">
          <cell r="AC17">
            <v>0</v>
          </cell>
        </row>
        <row r="17">
          <cell r="AH17">
            <v>0</v>
          </cell>
        </row>
        <row r="17">
          <cell r="AP17">
            <v>0</v>
          </cell>
        </row>
        <row r="17">
          <cell r="AX17">
            <v>0</v>
          </cell>
          <cell r="AY17">
            <v>70.5007894736842</v>
          </cell>
          <cell r="AZ17">
            <v>0</v>
          </cell>
          <cell r="BA17">
            <v>70.5007894736842</v>
          </cell>
        </row>
        <row r="18">
          <cell r="C18" t="str">
            <v>201906060802</v>
          </cell>
          <cell r="D18">
            <v>61.5378378378379</v>
          </cell>
          <cell r="E18" t="str">
            <v>C</v>
          </cell>
          <cell r="F18">
            <v>8</v>
          </cell>
          <cell r="G18" t="str">
            <v>A</v>
          </cell>
          <cell r="H18">
            <v>9</v>
          </cell>
        </row>
        <row r="18">
          <cell r="N18">
            <v>17</v>
          </cell>
          <cell r="O18">
            <v>23.5613513513514</v>
          </cell>
          <cell r="P18">
            <v>3.307</v>
          </cell>
          <cell r="Q18">
            <v>83.07</v>
          </cell>
        </row>
        <row r="18">
          <cell r="T18">
            <v>49.842</v>
          </cell>
          <cell r="U18">
            <v>73</v>
          </cell>
          <cell r="V18">
            <v>7.3</v>
          </cell>
          <cell r="W18" t="str">
            <v>电子设计竞赛（省三）老队员+2*1.2；智能车国一老队员+6*1.2；运河杯校赛一等奖+1.2</v>
          </cell>
          <cell r="X18">
            <v>10.8</v>
          </cell>
        </row>
        <row r="18">
          <cell r="AC18">
            <v>10.8</v>
          </cell>
        </row>
        <row r="18">
          <cell r="AH18">
            <v>0</v>
          </cell>
          <cell r="AI18" t="str">
            <v>通信1901班长B+1.25*1.2</v>
          </cell>
          <cell r="AJ18" t="str">
            <v>通信1901班长B+1*1.2</v>
          </cell>
          <cell r="AK18">
            <v>2.5</v>
          </cell>
        </row>
        <row r="18">
          <cell r="AP18">
            <v>2.5</v>
          </cell>
        </row>
        <row r="18">
          <cell r="AX18">
            <v>0</v>
          </cell>
          <cell r="AY18">
            <v>80.7033513513514</v>
          </cell>
          <cell r="AZ18">
            <v>13.3</v>
          </cell>
          <cell r="BA18">
            <v>94.0033513513514</v>
          </cell>
        </row>
        <row r="19">
          <cell r="C19" t="str">
            <v>201906060901</v>
          </cell>
          <cell r="D19">
            <v>60.3108108108108</v>
          </cell>
          <cell r="E19" t="str">
            <v>C</v>
          </cell>
          <cell r="F19">
            <v>8</v>
          </cell>
          <cell r="G19" t="str">
            <v>A</v>
          </cell>
          <cell r="H19">
            <v>9</v>
          </cell>
          <cell r="I19">
            <v>1.95</v>
          </cell>
        </row>
        <row r="19">
          <cell r="N19">
            <v>18.95</v>
          </cell>
          <cell r="O19">
            <v>23.7782432432432</v>
          </cell>
          <cell r="P19">
            <v>4.371</v>
          </cell>
          <cell r="Q19">
            <v>93.71</v>
          </cell>
        </row>
        <row r="19">
          <cell r="T19">
            <v>56.226</v>
          </cell>
          <cell r="U19">
            <v>74.5</v>
          </cell>
          <cell r="V19">
            <v>7.45</v>
          </cell>
          <cell r="W19" t="str">
            <v>大唐杯全国移动通信5G技术大赛（国二）+1</v>
          </cell>
          <cell r="X19">
            <v>1</v>
          </cell>
        </row>
        <row r="19">
          <cell r="AC19">
            <v>1</v>
          </cell>
        </row>
        <row r="19">
          <cell r="AH19">
            <v>0</v>
          </cell>
          <cell r="AI19" t="str">
            <v>院党员之家发展部干事B+0.5*0.2 、党员领航员A+1.25</v>
          </cell>
          <cell r="AJ19" t="str">
            <v>院党员之家发展部干事B+0.5*0.2 、党员领航员A+1.25</v>
          </cell>
          <cell r="AK19">
            <v>2.7</v>
          </cell>
          <cell r="AL19" t="str">
            <v>校优秀团干+0.5 </v>
          </cell>
          <cell r="AM19">
            <v>0.5</v>
          </cell>
        </row>
        <row r="19">
          <cell r="AP19">
            <v>3.2</v>
          </cell>
        </row>
        <row r="19">
          <cell r="AX19">
            <v>0</v>
          </cell>
          <cell r="AY19">
            <v>87.4542432432433</v>
          </cell>
          <cell r="AZ19">
            <v>4.2</v>
          </cell>
          <cell r="BA19">
            <v>91.6542432432433</v>
          </cell>
        </row>
        <row r="20">
          <cell r="C20" t="str">
            <v>201906060903</v>
          </cell>
          <cell r="D20">
            <v>60.6921052631579</v>
          </cell>
          <cell r="E20" t="str">
            <v>C</v>
          </cell>
          <cell r="F20">
            <v>8</v>
          </cell>
          <cell r="G20" t="str">
            <v>A</v>
          </cell>
          <cell r="H20">
            <v>9</v>
          </cell>
        </row>
        <row r="20">
          <cell r="N20">
            <v>17</v>
          </cell>
          <cell r="O20">
            <v>23.3076315789474</v>
          </cell>
          <cell r="P20">
            <v>3.891</v>
          </cell>
          <cell r="Q20">
            <v>88.91</v>
          </cell>
        </row>
        <row r="20">
          <cell r="T20">
            <v>53.346</v>
          </cell>
          <cell r="U20">
            <v>76.5</v>
          </cell>
          <cell r="V20">
            <v>7.65</v>
          </cell>
        </row>
        <row r="20">
          <cell r="AC20">
            <v>0</v>
          </cell>
          <cell r="AD20" t="str">
            <v>校十佳队员+0.25</v>
          </cell>
          <cell r="AE20">
            <v>0.25</v>
          </cell>
        </row>
        <row r="20">
          <cell r="AH20">
            <v>0.25</v>
          </cell>
        </row>
        <row r="20">
          <cell r="AJ20" t="str">
            <v>党建联系人+0.25</v>
          </cell>
          <cell r="AK20">
            <v>0.25</v>
          </cell>
        </row>
        <row r="20">
          <cell r="AP20">
            <v>0.25</v>
          </cell>
        </row>
        <row r="20">
          <cell r="AX20">
            <v>0</v>
          </cell>
          <cell r="AY20">
            <v>84.3036315789474</v>
          </cell>
          <cell r="AZ20">
            <v>0.5</v>
          </cell>
          <cell r="BA20">
            <v>84.8036315789474</v>
          </cell>
        </row>
        <row r="21">
          <cell r="C21" t="str">
            <v>201906060905</v>
          </cell>
          <cell r="D21">
            <v>59.4675675675676</v>
          </cell>
          <cell r="E21" t="str">
            <v>C</v>
          </cell>
          <cell r="F21">
            <v>8</v>
          </cell>
          <cell r="G21" t="str">
            <v>A</v>
          </cell>
          <cell r="H21">
            <v>9</v>
          </cell>
          <cell r="I21">
            <v>1.5</v>
          </cell>
        </row>
        <row r="21">
          <cell r="N21">
            <v>18.5</v>
          </cell>
          <cell r="O21">
            <v>23.3902702702703</v>
          </cell>
          <cell r="P21">
            <v>2.772</v>
          </cell>
          <cell r="Q21">
            <v>77.72</v>
          </cell>
        </row>
        <row r="21">
          <cell r="T21">
            <v>46.632</v>
          </cell>
          <cell r="U21">
            <v>75</v>
          </cell>
          <cell r="V21">
            <v>7.5</v>
          </cell>
        </row>
        <row r="21">
          <cell r="AC21">
            <v>0</v>
          </cell>
        </row>
        <row r="21">
          <cell r="AH21">
            <v>0</v>
          </cell>
          <cell r="AI21" t="str">
            <v>党建联系人+0.25</v>
          </cell>
          <cell r="AJ21" t="str">
            <v>  党建联系人+0.25</v>
          </cell>
          <cell r="AK21">
            <v>0.5</v>
          </cell>
        </row>
        <row r="21">
          <cell r="AP21">
            <v>0.5</v>
          </cell>
        </row>
        <row r="21">
          <cell r="AX21">
            <v>0</v>
          </cell>
          <cell r="AY21">
            <v>77.5222702702703</v>
          </cell>
          <cell r="AZ21">
            <v>0.5</v>
          </cell>
          <cell r="BA21">
            <v>78.0222702702703</v>
          </cell>
        </row>
        <row r="22">
          <cell r="C22" t="str">
            <v>201906060906</v>
          </cell>
          <cell r="D22">
            <v>60.6763157894737</v>
          </cell>
          <cell r="E22" t="str">
            <v>C</v>
          </cell>
          <cell r="F22">
            <v>8</v>
          </cell>
          <cell r="G22" t="str">
            <v>B</v>
          </cell>
          <cell r="H22">
            <v>8</v>
          </cell>
          <cell r="I22">
            <v>2.625</v>
          </cell>
        </row>
        <row r="22">
          <cell r="N22">
            <v>18.625</v>
          </cell>
          <cell r="O22">
            <v>23.7903947368421</v>
          </cell>
          <cell r="P22">
            <v>2.553</v>
          </cell>
          <cell r="Q22">
            <v>75.53</v>
          </cell>
        </row>
        <row r="22">
          <cell r="T22">
            <v>45.318</v>
          </cell>
          <cell r="U22">
            <v>78.5</v>
          </cell>
          <cell r="V22">
            <v>7.85</v>
          </cell>
        </row>
        <row r="22">
          <cell r="AC22">
            <v>0</v>
          </cell>
        </row>
        <row r="22">
          <cell r="AH22">
            <v>0</v>
          </cell>
        </row>
        <row r="22">
          <cell r="AP22">
            <v>0</v>
          </cell>
        </row>
        <row r="22">
          <cell r="AX22">
            <v>0</v>
          </cell>
          <cell r="AY22">
            <v>76.9583947368421</v>
          </cell>
          <cell r="AZ22">
            <v>0</v>
          </cell>
          <cell r="BA22">
            <v>76.9583947368421</v>
          </cell>
        </row>
        <row r="23">
          <cell r="C23" t="str">
            <v>201906060907</v>
          </cell>
          <cell r="D23">
            <v>60.2763157894737</v>
          </cell>
          <cell r="E23" t="str">
            <v>C</v>
          </cell>
          <cell r="F23">
            <v>8</v>
          </cell>
          <cell r="G23" t="str">
            <v>B</v>
          </cell>
          <cell r="H23">
            <v>8</v>
          </cell>
          <cell r="I23">
            <v>1.575</v>
          </cell>
        </row>
        <row r="23">
          <cell r="N23">
            <v>17.575</v>
          </cell>
          <cell r="O23">
            <v>23.3553947368421</v>
          </cell>
          <cell r="P23">
            <v>2.253</v>
          </cell>
          <cell r="Q23">
            <v>72.53</v>
          </cell>
        </row>
        <row r="23">
          <cell r="T23">
            <v>43.518</v>
          </cell>
          <cell r="U23">
            <v>76.5</v>
          </cell>
          <cell r="V23">
            <v>7.65</v>
          </cell>
        </row>
        <row r="23">
          <cell r="AC23">
            <v>0</v>
          </cell>
        </row>
        <row r="23">
          <cell r="AH23">
            <v>0</v>
          </cell>
          <cell r="AI23" t="str">
            <v>党建联系人+0.25*0.2文体委员A+0.75 ;</v>
          </cell>
          <cell r="AJ23" t="str">
            <v>文体委员A+0.75 </v>
          </cell>
          <cell r="AK23">
            <v>1.6</v>
          </cell>
        </row>
        <row r="23">
          <cell r="AP23">
            <v>1.6</v>
          </cell>
        </row>
        <row r="23">
          <cell r="AX23">
            <v>0</v>
          </cell>
          <cell r="AY23">
            <v>74.5233947368421</v>
          </cell>
          <cell r="AZ23">
            <v>1.6</v>
          </cell>
          <cell r="BA23">
            <v>76.1233947368421</v>
          </cell>
        </row>
        <row r="24">
          <cell r="C24" t="str">
            <v>201906060911</v>
          </cell>
          <cell r="D24">
            <v>59.4756756756757</v>
          </cell>
          <cell r="E24" t="str">
            <v>C</v>
          </cell>
          <cell r="F24">
            <v>8</v>
          </cell>
          <cell r="G24" t="str">
            <v>A</v>
          </cell>
          <cell r="H24">
            <v>9</v>
          </cell>
        </row>
        <row r="24">
          <cell r="N24">
            <v>17</v>
          </cell>
          <cell r="O24">
            <v>22.9427027027027</v>
          </cell>
          <cell r="P24">
            <v>2.636</v>
          </cell>
          <cell r="Q24">
            <v>76.36</v>
          </cell>
        </row>
        <row r="24">
          <cell r="T24">
            <v>45.816</v>
          </cell>
          <cell r="U24">
            <v>75.5</v>
          </cell>
          <cell r="V24">
            <v>7.55</v>
          </cell>
        </row>
        <row r="24">
          <cell r="AC24">
            <v>0</v>
          </cell>
        </row>
        <row r="24">
          <cell r="AH24">
            <v>0</v>
          </cell>
        </row>
        <row r="24">
          <cell r="AP24">
            <v>0</v>
          </cell>
        </row>
        <row r="24">
          <cell r="AX24">
            <v>0</v>
          </cell>
          <cell r="AY24">
            <v>76.3087027027027</v>
          </cell>
          <cell r="AZ24">
            <v>0</v>
          </cell>
          <cell r="BA24">
            <v>76.3087027027027</v>
          </cell>
        </row>
        <row r="25">
          <cell r="C25" t="str">
            <v>201906060912</v>
          </cell>
          <cell r="D25">
            <v>54.9684210526316</v>
          </cell>
          <cell r="E25" t="str">
            <v>C</v>
          </cell>
          <cell r="F25">
            <v>8</v>
          </cell>
          <cell r="G25" t="str">
            <v>A</v>
          </cell>
          <cell r="H25">
            <v>9</v>
          </cell>
        </row>
        <row r="25">
          <cell r="N25">
            <v>17</v>
          </cell>
          <cell r="O25">
            <v>21.5905263157895</v>
          </cell>
          <cell r="P25">
            <v>2.244</v>
          </cell>
          <cell r="Q25">
            <v>72.44</v>
          </cell>
        </row>
        <row r="25">
          <cell r="T25">
            <v>43.464</v>
          </cell>
          <cell r="U25">
            <v>69</v>
          </cell>
          <cell r="V25">
            <v>6.9</v>
          </cell>
        </row>
        <row r="25">
          <cell r="AC25">
            <v>0</v>
          </cell>
        </row>
        <row r="25">
          <cell r="AH25">
            <v>0</v>
          </cell>
        </row>
        <row r="25">
          <cell r="AP25">
            <v>0</v>
          </cell>
        </row>
        <row r="25">
          <cell r="AX25">
            <v>0</v>
          </cell>
          <cell r="AY25">
            <v>71.9545263157895</v>
          </cell>
          <cell r="AZ25">
            <v>0</v>
          </cell>
          <cell r="BA25">
            <v>71.9545263157895</v>
          </cell>
        </row>
        <row r="26">
          <cell r="C26" t="str">
            <v>201906060913</v>
          </cell>
          <cell r="D26">
            <v>60.3131578947368</v>
          </cell>
          <cell r="E26" t="str">
            <v>C</v>
          </cell>
          <cell r="F26">
            <v>8</v>
          </cell>
          <cell r="G26" t="str">
            <v>A</v>
          </cell>
          <cell r="H26">
            <v>9</v>
          </cell>
          <cell r="I26">
            <v>3.15</v>
          </cell>
        </row>
        <row r="26">
          <cell r="N26">
            <v>20.15</v>
          </cell>
          <cell r="O26">
            <v>24.138947368421</v>
          </cell>
          <cell r="P26">
            <v>3.141</v>
          </cell>
          <cell r="Q26">
            <v>81.41</v>
          </cell>
        </row>
        <row r="26">
          <cell r="T26">
            <v>48.846</v>
          </cell>
          <cell r="U26">
            <v>69</v>
          </cell>
          <cell r="V26">
            <v>6.9</v>
          </cell>
        </row>
        <row r="26">
          <cell r="AC26">
            <v>0</v>
          </cell>
        </row>
        <row r="26">
          <cell r="AH26">
            <v>0</v>
          </cell>
        </row>
        <row r="26">
          <cell r="AP26">
            <v>0</v>
          </cell>
        </row>
        <row r="26">
          <cell r="AX26">
            <v>0</v>
          </cell>
          <cell r="AY26">
            <v>79.884947368421</v>
          </cell>
          <cell r="AZ26">
            <v>0</v>
          </cell>
          <cell r="BA26">
            <v>79.884947368421</v>
          </cell>
        </row>
        <row r="27">
          <cell r="C27" t="str">
            <v>201906060914</v>
          </cell>
          <cell r="D27">
            <v>59.3297297297297</v>
          </cell>
          <cell r="E27" t="str">
            <v>C</v>
          </cell>
          <cell r="F27">
            <v>8</v>
          </cell>
          <cell r="G27" t="str">
            <v>A</v>
          </cell>
          <cell r="H27">
            <v>9</v>
          </cell>
          <cell r="I27">
            <v>4.725</v>
          </cell>
        </row>
        <row r="27">
          <cell r="N27">
            <v>21.725</v>
          </cell>
          <cell r="O27">
            <v>24.3164189189189</v>
          </cell>
          <cell r="P27">
            <v>3.465</v>
          </cell>
          <cell r="Q27">
            <v>84.65</v>
          </cell>
          <cell r="R27" t="str">
            <v>0.3（计算机）</v>
          </cell>
          <cell r="S27">
            <v>0.3</v>
          </cell>
          <cell r="T27">
            <v>50.97</v>
          </cell>
          <cell r="U27">
            <v>72.5</v>
          </cell>
          <cell r="V27">
            <v>7.25</v>
          </cell>
        </row>
        <row r="27">
          <cell r="AC27">
            <v>0</v>
          </cell>
        </row>
        <row r="27">
          <cell r="AH27">
            <v>0</v>
          </cell>
        </row>
        <row r="27">
          <cell r="AP27">
            <v>0</v>
          </cell>
        </row>
        <row r="27">
          <cell r="AX27">
            <v>0</v>
          </cell>
          <cell r="AY27">
            <v>82.5364189189189</v>
          </cell>
          <cell r="AZ27">
            <v>0</v>
          </cell>
          <cell r="BA27">
            <v>82.5364189189189</v>
          </cell>
        </row>
        <row r="28">
          <cell r="C28" t="str">
            <v>201906060915</v>
          </cell>
          <cell r="D28">
            <v>62.0078947368421</v>
          </cell>
          <cell r="E28" t="str">
            <v>C</v>
          </cell>
          <cell r="F28">
            <v>8</v>
          </cell>
          <cell r="G28" t="str">
            <v>A</v>
          </cell>
          <cell r="H28">
            <v>9</v>
          </cell>
        </row>
        <row r="28">
          <cell r="N28">
            <v>17</v>
          </cell>
          <cell r="O28">
            <v>23.7023684210526</v>
          </cell>
          <cell r="P28">
            <v>2.312</v>
          </cell>
          <cell r="Q28">
            <v>73.12</v>
          </cell>
        </row>
        <row r="28">
          <cell r="T28">
            <v>43.872</v>
          </cell>
          <cell r="U28">
            <v>71.5</v>
          </cell>
          <cell r="V28">
            <v>7.15</v>
          </cell>
        </row>
        <row r="28">
          <cell r="AC28">
            <v>0</v>
          </cell>
        </row>
        <row r="28">
          <cell r="AH28">
            <v>0</v>
          </cell>
          <cell r="AI28" t="str">
            <v>团支书B+1</v>
          </cell>
          <cell r="AJ28" t="str">
            <v>团支书B+1</v>
          </cell>
          <cell r="AK28">
            <v>2</v>
          </cell>
          <cell r="AL28" t="str">
            <v>院级优秀团员+0.25*0.8</v>
          </cell>
          <cell r="AM28">
            <v>0.2</v>
          </cell>
        </row>
        <row r="28">
          <cell r="AP28">
            <v>2.2</v>
          </cell>
        </row>
        <row r="28">
          <cell r="AX28">
            <v>0</v>
          </cell>
          <cell r="AY28">
            <v>74.7243684210526</v>
          </cell>
          <cell r="AZ28">
            <v>2.2</v>
          </cell>
          <cell r="BA28">
            <v>76.9243684210526</v>
          </cell>
        </row>
        <row r="29">
          <cell r="C29" t="str">
            <v>201906060916</v>
          </cell>
          <cell r="D29">
            <v>61.0973684210526</v>
          </cell>
          <cell r="E29" t="str">
            <v>C</v>
          </cell>
          <cell r="F29">
            <v>8</v>
          </cell>
          <cell r="G29" t="str">
            <v>A</v>
          </cell>
          <cell r="H29">
            <v>9</v>
          </cell>
          <cell r="I29">
            <v>3.675</v>
          </cell>
        </row>
        <row r="29">
          <cell r="N29">
            <v>20.675</v>
          </cell>
          <cell r="O29">
            <v>24.5317105263158</v>
          </cell>
          <cell r="P29">
            <v>3.385</v>
          </cell>
          <cell r="Q29">
            <v>83.85</v>
          </cell>
        </row>
        <row r="29">
          <cell r="T29">
            <v>50.31</v>
          </cell>
          <cell r="U29">
            <v>77.5</v>
          </cell>
          <cell r="V29">
            <v>7.75</v>
          </cell>
        </row>
        <row r="29">
          <cell r="AC29">
            <v>0</v>
          </cell>
          <cell r="AD29" t="str">
            <v>校十佳团队队员+0.25 校级重点团队队员+0.15</v>
          </cell>
          <cell r="AE29">
            <v>0.4</v>
          </cell>
        </row>
        <row r="29">
          <cell r="AH29">
            <v>0.4</v>
          </cell>
          <cell r="AI29" t="str">
            <v>生活委员A+0.75*0.2；智囊团A+1.25</v>
          </cell>
          <cell r="AJ29" t="str">
            <v>生活委员A+0.75*0.2;智囊团A+1.25</v>
          </cell>
          <cell r="AK29">
            <v>2.8</v>
          </cell>
        </row>
        <row r="29">
          <cell r="AP29">
            <v>2.8</v>
          </cell>
        </row>
        <row r="29">
          <cell r="AX29">
            <v>0</v>
          </cell>
          <cell r="AY29">
            <v>82.5917105263158</v>
          </cell>
          <cell r="AZ29">
            <v>3.2</v>
          </cell>
          <cell r="BA29">
            <v>85.7917105263158</v>
          </cell>
        </row>
        <row r="30">
          <cell r="C30" t="str">
            <v>201906060917</v>
          </cell>
          <cell r="D30">
            <v>60.591052631579</v>
          </cell>
          <cell r="E30" t="str">
            <v>C</v>
          </cell>
          <cell r="F30">
            <v>8</v>
          </cell>
          <cell r="G30" t="str">
            <v>A</v>
          </cell>
          <cell r="H30">
            <v>9</v>
          </cell>
        </row>
        <row r="30">
          <cell r="N30">
            <v>17</v>
          </cell>
          <cell r="O30">
            <v>23.2773157894737</v>
          </cell>
          <cell r="P30">
            <v>3.258</v>
          </cell>
          <cell r="Q30">
            <v>82.58</v>
          </cell>
        </row>
        <row r="30">
          <cell r="T30">
            <v>49.548</v>
          </cell>
          <cell r="U30">
            <v>74</v>
          </cell>
          <cell r="V30">
            <v>7.4</v>
          </cell>
        </row>
        <row r="30">
          <cell r="AC30">
            <v>0</v>
          </cell>
        </row>
        <row r="30">
          <cell r="AH30">
            <v>0</v>
          </cell>
        </row>
        <row r="30">
          <cell r="AP30">
            <v>0</v>
          </cell>
        </row>
        <row r="30">
          <cell r="AX30">
            <v>0</v>
          </cell>
          <cell r="AY30">
            <v>80.2253157894737</v>
          </cell>
          <cell r="AZ30">
            <v>0</v>
          </cell>
          <cell r="BA30">
            <v>80.2253157894737</v>
          </cell>
        </row>
        <row r="31">
          <cell r="C31" t="str">
            <v>201906061127</v>
          </cell>
          <cell r="D31">
            <v>60.3078947368421</v>
          </cell>
          <cell r="E31" t="str">
            <v>C</v>
          </cell>
          <cell r="F31">
            <v>8</v>
          </cell>
          <cell r="G31" t="str">
            <v>A</v>
          </cell>
          <cell r="H31">
            <v>9</v>
          </cell>
          <cell r="I31">
            <v>1.5</v>
          </cell>
        </row>
        <row r="31">
          <cell r="N31">
            <v>18.5</v>
          </cell>
          <cell r="O31">
            <v>23.6423684210526</v>
          </cell>
          <cell r="P31">
            <v>2.711</v>
          </cell>
          <cell r="Q31">
            <v>77.11</v>
          </cell>
        </row>
        <row r="31">
          <cell r="T31">
            <v>46.266</v>
          </cell>
          <cell r="U31">
            <v>72.5</v>
          </cell>
          <cell r="V31">
            <v>7.25</v>
          </cell>
        </row>
        <row r="31">
          <cell r="AC31">
            <v>0</v>
          </cell>
        </row>
        <row r="31">
          <cell r="AH31">
            <v>0</v>
          </cell>
          <cell r="AI31" t="str">
            <v>调宣委员B+0.5</v>
          </cell>
          <cell r="AJ31" t="str">
            <v>调宣委员B+0.5</v>
          </cell>
          <cell r="AK31">
            <v>1</v>
          </cell>
        </row>
        <row r="31">
          <cell r="AP31">
            <v>1</v>
          </cell>
        </row>
        <row r="31">
          <cell r="AX31">
            <v>0</v>
          </cell>
          <cell r="AY31">
            <v>77.1583684210526</v>
          </cell>
          <cell r="AZ31">
            <v>1</v>
          </cell>
          <cell r="BA31">
            <v>78.1583684210526</v>
          </cell>
        </row>
        <row r="32">
          <cell r="C32" t="str">
            <v>201906061130</v>
          </cell>
          <cell r="D32">
            <v>62.3552631578947</v>
          </cell>
          <cell r="E32" t="str">
            <v>C</v>
          </cell>
          <cell r="F32">
            <v>8</v>
          </cell>
          <cell r="G32" t="str">
            <v>A</v>
          </cell>
          <cell r="H32">
            <v>9</v>
          </cell>
          <cell r="I32">
            <v>7.5</v>
          </cell>
          <cell r="J32" t="str">
            <v>一星级志愿者</v>
          </cell>
          <cell r="K32">
            <v>0.5</v>
          </cell>
          <cell r="L32" t="str">
            <v>代表学院跳五四广场舞受到学院的通报表扬</v>
          </cell>
          <cell r="M32">
            <v>0.5</v>
          </cell>
          <cell r="N32">
            <v>25.5</v>
          </cell>
          <cell r="O32">
            <v>26.3565789473684</v>
          </cell>
          <cell r="P32">
            <v>4.603</v>
          </cell>
          <cell r="Q32">
            <v>96.03</v>
          </cell>
        </row>
        <row r="32">
          <cell r="T32">
            <v>57.618</v>
          </cell>
          <cell r="U32">
            <v>86</v>
          </cell>
          <cell r="V32">
            <v>8.6</v>
          </cell>
          <cell r="W32" t="str">
            <v>浙江省物理科技竞赛（理论赛省三0.4）、全国大学生高数竞赛（国三0.8）</v>
          </cell>
          <cell r="X32">
            <v>1.2</v>
          </cell>
        </row>
        <row r="32">
          <cell r="AC32">
            <v>1.2</v>
          </cell>
          <cell r="AD32" t="str">
            <v>校十佳队员+0.25</v>
          </cell>
          <cell r="AE32">
            <v>0.25</v>
          </cell>
        </row>
        <row r="32">
          <cell r="AH32">
            <v>0.25</v>
          </cell>
          <cell r="AI32" t="str">
            <v>团总支副书记A+1.25*1.3 家和东苑4楼层长B+0.75*0.2</v>
          </cell>
          <cell r="AJ32" t="str">
            <v>团总支副书记A+1.25*1.3 家和东苑4楼层长B+0.75*0.2</v>
          </cell>
          <cell r="AK32">
            <v>3.55</v>
          </cell>
          <cell r="AL32" t="str">
            <v>校优秀团干+0.5 </v>
          </cell>
          <cell r="AM32">
            <v>0.5</v>
          </cell>
        </row>
        <row r="32">
          <cell r="AP32">
            <v>4.05</v>
          </cell>
        </row>
        <row r="32">
          <cell r="AV32" t="str">
            <v>校排舞大赛第二+0.4</v>
          </cell>
          <cell r="AW32">
            <v>0.4</v>
          </cell>
          <cell r="AX32">
            <v>0.4</v>
          </cell>
          <cell r="AY32">
            <v>92.5745789473684</v>
          </cell>
          <cell r="AZ32">
            <v>5.9</v>
          </cell>
          <cell r="BA32">
            <v>98.4745789473684</v>
          </cell>
        </row>
        <row r="33">
          <cell r="C33" t="str">
            <v>201906061131</v>
          </cell>
          <cell r="D33">
            <v>60.1264864864865</v>
          </cell>
          <cell r="E33" t="str">
            <v>C</v>
          </cell>
          <cell r="F33">
            <v>8</v>
          </cell>
          <cell r="G33" t="str">
            <v>B</v>
          </cell>
          <cell r="H33">
            <v>8</v>
          </cell>
        </row>
        <row r="33">
          <cell r="N33">
            <v>16</v>
          </cell>
          <cell r="O33">
            <v>22.837945945946</v>
          </cell>
          <cell r="P33">
            <v>2.204</v>
          </cell>
          <cell r="Q33">
            <v>72.04</v>
          </cell>
        </row>
        <row r="33">
          <cell r="T33">
            <v>43.224</v>
          </cell>
          <cell r="U33">
            <v>60</v>
          </cell>
          <cell r="V33">
            <v>6</v>
          </cell>
        </row>
        <row r="33">
          <cell r="AC33">
            <v>0</v>
          </cell>
        </row>
        <row r="33">
          <cell r="AH33">
            <v>0</v>
          </cell>
          <cell r="AI33" t="str">
            <v>党建联系人 党支部组织委员B+0.75 心理委员B+0.5*0.2</v>
          </cell>
          <cell r="AJ33" t="str">
            <v>党支部组织委员B+0.75 心理委员B+0.5*0.2</v>
          </cell>
          <cell r="AK33">
            <v>1.7</v>
          </cell>
        </row>
        <row r="33">
          <cell r="AP33">
            <v>1.7</v>
          </cell>
        </row>
        <row r="33">
          <cell r="AX33">
            <v>0</v>
          </cell>
          <cell r="AY33">
            <v>72.061945945946</v>
          </cell>
          <cell r="AZ33">
            <v>1.7</v>
          </cell>
          <cell r="BA33">
            <v>73.761945945946</v>
          </cell>
        </row>
        <row r="34">
          <cell r="C34" t="str">
            <v>201906061208</v>
          </cell>
          <cell r="D34">
            <v>59.0368421052631</v>
          </cell>
          <cell r="E34" t="str">
            <v>C</v>
          </cell>
          <cell r="F34">
            <v>8</v>
          </cell>
          <cell r="G34" t="str">
            <v>A</v>
          </cell>
          <cell r="H34">
            <v>9</v>
          </cell>
          <cell r="I34">
            <v>1.725</v>
          </cell>
        </row>
        <row r="34">
          <cell r="N34">
            <v>18.725</v>
          </cell>
          <cell r="O34">
            <v>23.3285526315789</v>
          </cell>
          <cell r="P34">
            <v>2.669</v>
          </cell>
          <cell r="Q34">
            <v>76.69</v>
          </cell>
        </row>
        <row r="34">
          <cell r="T34">
            <v>46.014</v>
          </cell>
          <cell r="U34">
            <v>74.5</v>
          </cell>
          <cell r="V34">
            <v>7.45</v>
          </cell>
        </row>
        <row r="34">
          <cell r="AC34">
            <v>0</v>
          </cell>
        </row>
        <row r="34">
          <cell r="AH34">
            <v>0</v>
          </cell>
          <cell r="AI34" t="str">
            <v>党建联系+0.25</v>
          </cell>
          <cell r="AJ34" t="str">
            <v>委员A+0.75；党建联系人</v>
          </cell>
          <cell r="AK34">
            <v>1</v>
          </cell>
        </row>
        <row r="34">
          <cell r="AP34">
            <v>1</v>
          </cell>
        </row>
        <row r="34">
          <cell r="AX34">
            <v>0</v>
          </cell>
          <cell r="AY34">
            <v>76.7925526315789</v>
          </cell>
          <cell r="AZ34">
            <v>1</v>
          </cell>
          <cell r="BA34">
            <v>77.7925526315789</v>
          </cell>
        </row>
        <row r="35">
          <cell r="C35" t="str">
            <v>201906061209</v>
          </cell>
          <cell r="D35">
            <v>58.971052631579</v>
          </cell>
          <cell r="E35" t="str">
            <v>C</v>
          </cell>
          <cell r="F35">
            <v>8</v>
          </cell>
          <cell r="G35" t="str">
            <v>A</v>
          </cell>
          <cell r="H35">
            <v>9</v>
          </cell>
          <cell r="I35">
            <v>1.425</v>
          </cell>
        </row>
        <row r="35">
          <cell r="N35">
            <v>18.425</v>
          </cell>
          <cell r="O35">
            <v>23.2188157894737</v>
          </cell>
          <cell r="P35">
            <v>3.61</v>
          </cell>
          <cell r="Q35">
            <v>86.1</v>
          </cell>
          <cell r="R35" t="str">
            <v>0.3（CET6）+0.3（计算机二级）</v>
          </cell>
          <cell r="S35">
            <v>0.6</v>
          </cell>
          <cell r="T35">
            <v>52.02</v>
          </cell>
          <cell r="U35">
            <v>76.5</v>
          </cell>
          <cell r="V35">
            <v>7.65</v>
          </cell>
        </row>
        <row r="35">
          <cell r="AC35">
            <v>0</v>
          </cell>
        </row>
        <row r="35">
          <cell r="AH35">
            <v>0</v>
          </cell>
        </row>
        <row r="35">
          <cell r="AP35">
            <v>0</v>
          </cell>
        </row>
        <row r="35">
          <cell r="AX35">
            <v>0</v>
          </cell>
          <cell r="AY35">
            <v>82.8888157894737</v>
          </cell>
          <cell r="AZ35">
            <v>0</v>
          </cell>
          <cell r="BA35">
            <v>82.8888157894737</v>
          </cell>
        </row>
        <row r="36">
          <cell r="C36" t="str">
            <v>201906061210</v>
          </cell>
          <cell r="D36">
            <v>61.3054054054054</v>
          </cell>
          <cell r="E36" t="str">
            <v>C</v>
          </cell>
          <cell r="F36">
            <v>8</v>
          </cell>
          <cell r="G36" t="str">
            <v>A</v>
          </cell>
          <cell r="H36">
            <v>9</v>
          </cell>
          <cell r="I36">
            <v>1.725</v>
          </cell>
        </row>
        <row r="36">
          <cell r="N36">
            <v>18.725</v>
          </cell>
          <cell r="O36">
            <v>24.0091216216216</v>
          </cell>
          <cell r="P36">
            <v>3.554</v>
          </cell>
          <cell r="Q36">
            <v>85.54</v>
          </cell>
        </row>
        <row r="36">
          <cell r="T36">
            <v>51.324</v>
          </cell>
          <cell r="U36">
            <v>73</v>
          </cell>
          <cell r="V36">
            <v>7.3</v>
          </cell>
          <cell r="W36" t="str">
            <v>全国大学生数学竞赛（国三）+0.8</v>
          </cell>
          <cell r="X36">
            <v>0.8</v>
          </cell>
        </row>
        <row r="36">
          <cell r="AC36">
            <v>0.8</v>
          </cell>
        </row>
        <row r="36">
          <cell r="AH36">
            <v>0</v>
          </cell>
          <cell r="AI36" t="str">
            <v>党建联系人+0.25*0.2；学习委员B+0.5 </v>
          </cell>
          <cell r="AJ36" t="str">
            <v>学习委员B+0.5 </v>
          </cell>
          <cell r="AK36">
            <v>1.1</v>
          </cell>
        </row>
        <row r="36">
          <cell r="AP36">
            <v>1.1</v>
          </cell>
        </row>
        <row r="36">
          <cell r="AX36">
            <v>0</v>
          </cell>
          <cell r="AY36">
            <v>82.6331216216216</v>
          </cell>
          <cell r="AZ36">
            <v>1.9</v>
          </cell>
          <cell r="BA36">
            <v>84.5331216216216</v>
          </cell>
        </row>
        <row r="37">
          <cell r="C37" t="str">
            <v>201906062308</v>
          </cell>
          <cell r="D37">
            <v>59.9378378378378</v>
          </cell>
          <cell r="E37" t="str">
            <v>C</v>
          </cell>
          <cell r="F37">
            <v>8</v>
          </cell>
          <cell r="G37" t="str">
            <v>B</v>
          </cell>
          <cell r="H37">
            <v>8</v>
          </cell>
        </row>
        <row r="37">
          <cell r="N37">
            <v>16</v>
          </cell>
          <cell r="O37">
            <v>22.7813513513513</v>
          </cell>
          <cell r="P37">
            <v>2.807</v>
          </cell>
          <cell r="Q37">
            <v>78.07</v>
          </cell>
        </row>
        <row r="37">
          <cell r="T37">
            <v>46.842</v>
          </cell>
          <cell r="U37">
            <v>78</v>
          </cell>
          <cell r="V37">
            <v>7.8</v>
          </cell>
        </row>
        <row r="37">
          <cell r="AC37">
            <v>0</v>
          </cell>
        </row>
        <row r="37">
          <cell r="AF37" t="str">
            <v>院级社会实践先进个人+0.25</v>
          </cell>
          <cell r="AG37">
            <v>0.25</v>
          </cell>
          <cell r="AH37">
            <v>0.25</v>
          </cell>
          <cell r="AI37" t="str">
            <v>信息学院党员之家培训部干事B+0.5*0.2 
</v>
          </cell>
          <cell r="AJ37" t="str">
            <v>信息学院党员之家培训部干事B+0.5*0.2
</v>
          </cell>
          <cell r="AK37">
            <v>1</v>
          </cell>
          <cell r="AL37" t="str">
            <v>院优秀团员+0.25*0.8</v>
          </cell>
          <cell r="AM37">
            <v>0.2</v>
          </cell>
        </row>
        <row r="37">
          <cell r="AP37">
            <v>1.2</v>
          </cell>
        </row>
        <row r="37">
          <cell r="AX37">
            <v>0</v>
          </cell>
          <cell r="AY37">
            <v>77.4233513513513</v>
          </cell>
          <cell r="AZ37">
            <v>1.45</v>
          </cell>
          <cell r="BA37">
            <v>78.8733513513513</v>
          </cell>
        </row>
        <row r="38">
          <cell r="C38" t="str">
            <v>201906062316</v>
          </cell>
          <cell r="D38">
            <v>60.0052631578947</v>
          </cell>
          <cell r="E38" t="str">
            <v>C</v>
          </cell>
          <cell r="F38">
            <v>8</v>
          </cell>
          <cell r="G38" t="str">
            <v>A</v>
          </cell>
          <cell r="H38">
            <v>9</v>
          </cell>
          <cell r="I38">
            <v>1.5</v>
          </cell>
        </row>
        <row r="38">
          <cell r="N38">
            <v>18.5</v>
          </cell>
          <cell r="O38">
            <v>23.5515789473684</v>
          </cell>
          <cell r="P38">
            <v>3.167</v>
          </cell>
          <cell r="Q38">
            <v>81.67</v>
          </cell>
        </row>
        <row r="38">
          <cell r="T38">
            <v>49.002</v>
          </cell>
          <cell r="U38">
            <v>72</v>
          </cell>
          <cell r="V38">
            <v>7.2</v>
          </cell>
        </row>
        <row r="38">
          <cell r="AC38">
            <v>0</v>
          </cell>
        </row>
        <row r="38">
          <cell r="AH38">
            <v>0</v>
          </cell>
        </row>
        <row r="38">
          <cell r="AP38">
            <v>0</v>
          </cell>
        </row>
        <row r="38">
          <cell r="AX38">
            <v>0</v>
          </cell>
          <cell r="AY38">
            <v>79.7535789473684</v>
          </cell>
          <cell r="AZ38">
            <v>0</v>
          </cell>
          <cell r="BA38">
            <v>79.7535789473684</v>
          </cell>
        </row>
        <row r="39">
          <cell r="C39" t="str">
            <v>201906062419</v>
          </cell>
          <cell r="D39">
            <v>58.9631578947369</v>
          </cell>
          <cell r="E39" t="str">
            <v>C</v>
          </cell>
          <cell r="F39">
            <v>8</v>
          </cell>
          <cell r="G39" t="str">
            <v>A</v>
          </cell>
          <cell r="H39">
            <v>9</v>
          </cell>
          <cell r="I39">
            <v>1.5</v>
          </cell>
        </row>
        <row r="39">
          <cell r="N39">
            <v>18.5</v>
          </cell>
          <cell r="O39">
            <v>23.2389473684211</v>
          </cell>
          <cell r="P39">
            <v>2.586</v>
          </cell>
          <cell r="Q39">
            <v>75.86</v>
          </cell>
        </row>
        <row r="39">
          <cell r="T39">
            <v>45.516</v>
          </cell>
          <cell r="U39">
            <v>72.5</v>
          </cell>
          <cell r="V39">
            <v>7.25</v>
          </cell>
        </row>
        <row r="39">
          <cell r="AC39">
            <v>0</v>
          </cell>
        </row>
        <row r="39">
          <cell r="AH39">
            <v>0</v>
          </cell>
        </row>
        <row r="39">
          <cell r="AP39">
            <v>0</v>
          </cell>
        </row>
        <row r="39">
          <cell r="AX39">
            <v>0</v>
          </cell>
          <cell r="AY39">
            <v>76.0049473684211</v>
          </cell>
          <cell r="AZ39">
            <v>0</v>
          </cell>
          <cell r="BA39">
            <v>76.0049473684211</v>
          </cell>
        </row>
        <row r="40">
          <cell r="C40" t="str">
            <v>201906062617</v>
          </cell>
          <cell r="D40">
            <v>60.7</v>
          </cell>
          <cell r="E40" t="str">
            <v>C</v>
          </cell>
          <cell r="F40">
            <v>8</v>
          </cell>
          <cell r="G40" t="str">
            <v>A</v>
          </cell>
          <cell r="H40">
            <v>9</v>
          </cell>
        </row>
        <row r="40">
          <cell r="N40">
            <v>17</v>
          </cell>
          <cell r="O40">
            <v>23.31</v>
          </cell>
          <cell r="P40">
            <v>2.476</v>
          </cell>
          <cell r="Q40">
            <v>74.76</v>
          </cell>
        </row>
        <row r="40">
          <cell r="T40">
            <v>44.856</v>
          </cell>
          <cell r="U40">
            <v>81</v>
          </cell>
          <cell r="V40">
            <v>8.1</v>
          </cell>
        </row>
        <row r="40">
          <cell r="AC40">
            <v>0</v>
          </cell>
        </row>
        <row r="40">
          <cell r="AH40">
            <v>0</v>
          </cell>
          <cell r="AI40" t="str">
            <v>浙江工业大学体军部社联主任A+1.25*1.3 浙江工业大学木球社竞赛部部长A+1*0.2</v>
          </cell>
          <cell r="AJ40" t="str">
            <v>浙江工业大学体军部社联主任A+1.25*1.3 浙江工业大学木球社竞赛部部长A+1*0.2</v>
          </cell>
          <cell r="AK40">
            <v>3.65</v>
          </cell>
        </row>
        <row r="40">
          <cell r="AP40">
            <v>3.65</v>
          </cell>
        </row>
        <row r="40">
          <cell r="AX40">
            <v>0</v>
          </cell>
          <cell r="AY40">
            <v>76.266</v>
          </cell>
          <cell r="AZ40">
            <v>3.65</v>
          </cell>
          <cell r="BA40">
            <v>79.916</v>
          </cell>
        </row>
        <row r="41">
          <cell r="C41" t="str">
            <v>201906110107</v>
          </cell>
          <cell r="D41">
            <v>59.65</v>
          </cell>
          <cell r="E41" t="str">
            <v>C</v>
          </cell>
          <cell r="F41">
            <v>8</v>
          </cell>
          <cell r="G41" t="str">
            <v>C</v>
          </cell>
          <cell r="H41">
            <v>7</v>
          </cell>
        </row>
        <row r="41">
          <cell r="N41">
            <v>15</v>
          </cell>
          <cell r="O41">
            <v>22.395</v>
          </cell>
          <cell r="P41">
            <v>3.203</v>
          </cell>
          <cell r="Q41">
            <v>82.03</v>
          </cell>
        </row>
        <row r="41">
          <cell r="T41">
            <v>49.218</v>
          </cell>
          <cell r="U41">
            <v>75.5</v>
          </cell>
          <cell r="V41">
            <v>7.55</v>
          </cell>
        </row>
        <row r="41">
          <cell r="AC41">
            <v>0</v>
          </cell>
        </row>
        <row r="41">
          <cell r="AH41">
            <v>0</v>
          </cell>
        </row>
        <row r="41">
          <cell r="AP41">
            <v>0</v>
          </cell>
        </row>
        <row r="41">
          <cell r="AX41">
            <v>0</v>
          </cell>
          <cell r="AY41">
            <v>79.163</v>
          </cell>
          <cell r="AZ41">
            <v>0</v>
          </cell>
          <cell r="BA41">
            <v>79.163</v>
          </cell>
        </row>
        <row r="42">
          <cell r="C42" t="str">
            <v>201906110423</v>
          </cell>
          <cell r="D42">
            <v>60.3918918918919</v>
          </cell>
          <cell r="E42" t="str">
            <v>C</v>
          </cell>
          <cell r="F42">
            <v>8</v>
          </cell>
          <cell r="G42" t="str">
            <v>C</v>
          </cell>
          <cell r="H42">
            <v>7</v>
          </cell>
        </row>
        <row r="42">
          <cell r="N42">
            <v>15</v>
          </cell>
          <cell r="O42">
            <v>22.6175675675676</v>
          </cell>
          <cell r="P42">
            <v>3.349</v>
          </cell>
          <cell r="Q42">
            <v>83.49</v>
          </cell>
        </row>
        <row r="42">
          <cell r="T42">
            <v>50.094</v>
          </cell>
          <cell r="U42">
            <v>72</v>
          </cell>
          <cell r="V42">
            <v>7.2</v>
          </cell>
        </row>
        <row r="42">
          <cell r="AC42">
            <v>0</v>
          </cell>
        </row>
        <row r="42">
          <cell r="AH42">
            <v>0</v>
          </cell>
        </row>
        <row r="42">
          <cell r="AL42" t="str">
            <v>院级优秀团干+0.25</v>
          </cell>
          <cell r="AM42">
            <v>0.25</v>
          </cell>
        </row>
        <row r="42">
          <cell r="AP42">
            <v>0.25</v>
          </cell>
        </row>
        <row r="42">
          <cell r="AX42">
            <v>0</v>
          </cell>
          <cell r="AY42">
            <v>79.9115675675676</v>
          </cell>
          <cell r="AZ42">
            <v>0.25</v>
          </cell>
          <cell r="BA42">
            <v>80.1615675675676</v>
          </cell>
        </row>
        <row r="43">
          <cell r="C43" t="str">
            <v>201906020704</v>
          </cell>
          <cell r="D43">
            <v>62.3676470588236</v>
          </cell>
          <cell r="E43" t="str">
            <v>B</v>
          </cell>
          <cell r="F43">
            <v>10</v>
          </cell>
          <cell r="G43" t="str">
            <v>A</v>
          </cell>
          <cell r="H43">
            <v>9</v>
          </cell>
          <cell r="I43">
            <v>7.5</v>
          </cell>
          <cell r="J43" t="str">
            <v>一星级志愿者</v>
          </cell>
          <cell r="K43">
            <v>0.5</v>
          </cell>
        </row>
        <row r="43">
          <cell r="N43">
            <v>27</v>
          </cell>
          <cell r="O43">
            <v>26.8102941176471</v>
          </cell>
          <cell r="P43">
            <v>4.237</v>
          </cell>
          <cell r="Q43">
            <v>92.37</v>
          </cell>
          <cell r="R43" t="str">
            <v>0.3（CET6）</v>
          </cell>
          <cell r="S43">
            <v>0.3</v>
          </cell>
          <cell r="T43">
            <v>55.602</v>
          </cell>
          <cell r="U43">
            <v>77.5</v>
          </cell>
          <cell r="V43">
            <v>7.75</v>
          </cell>
          <cell r="W43" t="str">
            <v>电子设计竞赛（省三）+2  全国大学生移动通信5G技术大赛省三+0.2  大学生计算机技能应用大赛+1</v>
          </cell>
          <cell r="X43">
            <v>3.2</v>
          </cell>
        </row>
        <row r="43">
          <cell r="AA43" t="str">
            <v>发明专利受理学生一作无导师+1.1</v>
          </cell>
          <cell r="AB43">
            <v>1.1</v>
          </cell>
          <cell r="AC43">
            <v>4.3</v>
          </cell>
        </row>
        <row r="43">
          <cell r="AF43" t="str">
            <v>院级优秀志愿者+0.25  市优秀志愿者+1</v>
          </cell>
          <cell r="AG43">
            <v>1.25</v>
          </cell>
          <cell r="AH43">
            <v>1.25</v>
          </cell>
          <cell r="AI43" t="str">
            <v> 党员领航员A连任+1.25*1.2 资助委员B+0.5*0.2</v>
          </cell>
          <cell r="AJ43" t="str">
            <v>党员领航员A连任+1.25*1.2 资助委员B+0.5*0.2</v>
          </cell>
          <cell r="AK43">
            <v>3.1</v>
          </cell>
          <cell r="AL43" t="str">
            <v>院级优秀团员+0.2</v>
          </cell>
          <cell r="AM43">
            <v>0.2</v>
          </cell>
          <cell r="AN43" t="str">
            <v>优良学风班+0.05</v>
          </cell>
          <cell r="AO43">
            <v>0.05</v>
          </cell>
          <cell r="AP43">
            <v>3.35</v>
          </cell>
        </row>
        <row r="43">
          <cell r="AX43">
            <v>0</v>
          </cell>
          <cell r="AY43">
            <v>90.1622941176471</v>
          </cell>
          <cell r="AZ43">
            <v>8.9</v>
          </cell>
          <cell r="BA43">
            <v>99.0622941176471</v>
          </cell>
        </row>
        <row r="44">
          <cell r="C44" t="str">
            <v>201906022129</v>
          </cell>
          <cell r="D44">
            <v>62.4357142857143</v>
          </cell>
          <cell r="E44" t="str">
            <v>B</v>
          </cell>
          <cell r="F44">
            <v>10</v>
          </cell>
          <cell r="G44" t="str">
            <v>A</v>
          </cell>
          <cell r="H44">
            <v>9</v>
          </cell>
          <cell r="I44">
            <v>3</v>
          </cell>
        </row>
        <row r="44">
          <cell r="N44">
            <v>22</v>
          </cell>
          <cell r="O44">
            <v>25.3307142857143</v>
          </cell>
          <cell r="P44">
            <v>2.663</v>
          </cell>
          <cell r="Q44">
            <v>76.63</v>
          </cell>
        </row>
        <row r="44">
          <cell r="T44">
            <v>45.978</v>
          </cell>
          <cell r="U44">
            <v>69</v>
          </cell>
          <cell r="V44">
            <v>6.9</v>
          </cell>
        </row>
        <row r="44">
          <cell r="AC44">
            <v>0</v>
          </cell>
        </row>
        <row r="44">
          <cell r="AH44">
            <v>0</v>
          </cell>
        </row>
        <row r="44">
          <cell r="AK44">
            <v>0.5</v>
          </cell>
        </row>
        <row r="44">
          <cell r="AN44" t="str">
            <v>优良学风班+0.05</v>
          </cell>
          <cell r="AO44">
            <v>0.05</v>
          </cell>
          <cell r="AP44">
            <v>0.55</v>
          </cell>
        </row>
        <row r="44">
          <cell r="AX44">
            <v>0</v>
          </cell>
          <cell r="AY44">
            <v>78.2087142857143</v>
          </cell>
          <cell r="AZ44">
            <v>0.55</v>
          </cell>
          <cell r="BA44">
            <v>78.7587142857143</v>
          </cell>
        </row>
        <row r="45">
          <cell r="C45" t="str">
            <v>201906022221</v>
          </cell>
          <cell r="D45">
            <v>61.4014705882353</v>
          </cell>
          <cell r="E45" t="str">
            <v>B</v>
          </cell>
          <cell r="F45">
            <v>10</v>
          </cell>
          <cell r="G45" t="str">
            <v>B</v>
          </cell>
          <cell r="H45">
            <v>8</v>
          </cell>
          <cell r="I45">
            <v>5.625</v>
          </cell>
        </row>
        <row r="45">
          <cell r="N45">
            <v>23.625</v>
          </cell>
          <cell r="O45">
            <v>25.5079411764706</v>
          </cell>
          <cell r="P45">
            <v>3.496</v>
          </cell>
          <cell r="Q45">
            <v>84.96</v>
          </cell>
        </row>
        <row r="45">
          <cell r="T45">
            <v>50.976</v>
          </cell>
          <cell r="U45">
            <v>74</v>
          </cell>
          <cell r="V45">
            <v>7.4</v>
          </cell>
          <cell r="W45" t="str">
            <v>全国大学生移动通信5G技术大赛省二+0.5</v>
          </cell>
          <cell r="X45">
            <v>0.5</v>
          </cell>
        </row>
        <row r="45">
          <cell r="AC45">
            <v>0.5</v>
          </cell>
        </row>
        <row r="45">
          <cell r="AH45">
            <v>0</v>
          </cell>
          <cell r="AI45" t="str">
            <v>党建联系人+0.25</v>
          </cell>
          <cell r="AJ45" t="str">
            <v>党建联系人+0.25</v>
          </cell>
          <cell r="AK45">
            <v>0.5</v>
          </cell>
        </row>
        <row r="45">
          <cell r="AN45" t="str">
            <v>优良学风班+0.05</v>
          </cell>
          <cell r="AO45">
            <v>0.05</v>
          </cell>
          <cell r="AP45">
            <v>0.55</v>
          </cell>
        </row>
        <row r="45">
          <cell r="AX45">
            <v>0</v>
          </cell>
          <cell r="AY45">
            <v>83.8839411764706</v>
          </cell>
          <cell r="AZ45">
            <v>1.05</v>
          </cell>
          <cell r="BA45">
            <v>84.9339411764706</v>
          </cell>
        </row>
        <row r="46">
          <cell r="C46" t="str">
            <v>201906022225</v>
          </cell>
          <cell r="D46">
            <v>61.3128571428571</v>
          </cell>
          <cell r="E46" t="str">
            <v>B</v>
          </cell>
          <cell r="F46">
            <v>10</v>
          </cell>
          <cell r="G46" t="str">
            <v>B</v>
          </cell>
          <cell r="H46">
            <v>8</v>
          </cell>
          <cell r="I46">
            <v>7.5</v>
          </cell>
          <cell r="J46" t="str">
            <v>三星级志愿者</v>
          </cell>
          <cell r="K46">
            <v>1.5</v>
          </cell>
        </row>
        <row r="46">
          <cell r="N46">
            <v>27</v>
          </cell>
          <cell r="O46">
            <v>26.4938571428571</v>
          </cell>
          <cell r="P46">
            <v>3.197</v>
          </cell>
          <cell r="Q46">
            <v>81.97</v>
          </cell>
          <cell r="R46" t="str">
            <v>0.3（CET6）</v>
          </cell>
          <cell r="S46">
            <v>0.3</v>
          </cell>
          <cell r="T46">
            <v>49.362</v>
          </cell>
          <cell r="U46">
            <v>79</v>
          </cell>
          <cell r="V46">
            <v>7.9</v>
          </cell>
          <cell r="W46" t="str">
            <v>全国大学生移动通信5G技术大赛省二+0.5</v>
          </cell>
          <cell r="X46">
            <v>0.5</v>
          </cell>
        </row>
        <row r="46">
          <cell r="AC46">
            <v>0.5</v>
          </cell>
        </row>
        <row r="46">
          <cell r="AH46">
            <v>0</v>
          </cell>
          <cell r="AI46" t="str">
            <v>通信二党宣传委员A+1;党建联系人+0.25*0.2</v>
          </cell>
          <cell r="AJ46" t="str">
            <v>通信二党宣传委员A+1;党建联系人+0.25*0.2</v>
          </cell>
          <cell r="AK46">
            <v>2.1</v>
          </cell>
        </row>
        <row r="46">
          <cell r="AN46" t="str">
            <v>优良学风班+0.05</v>
          </cell>
          <cell r="AO46">
            <v>0.05</v>
          </cell>
          <cell r="AP46">
            <v>2.15</v>
          </cell>
        </row>
        <row r="46">
          <cell r="AX46">
            <v>0</v>
          </cell>
          <cell r="AY46">
            <v>83.7558571428571</v>
          </cell>
          <cell r="AZ46">
            <v>2.65</v>
          </cell>
          <cell r="BA46">
            <v>86.4058571428571</v>
          </cell>
        </row>
        <row r="47">
          <cell r="C47" t="str">
            <v>201906022226</v>
          </cell>
          <cell r="D47">
            <v>62.4338235294118</v>
          </cell>
          <cell r="E47" t="str">
            <v>B</v>
          </cell>
          <cell r="F47">
            <v>10</v>
          </cell>
          <cell r="G47" t="str">
            <v>B</v>
          </cell>
          <cell r="H47">
            <v>8</v>
          </cell>
          <cell r="I47">
            <v>5.55</v>
          </cell>
        </row>
        <row r="47">
          <cell r="N47">
            <v>23.55</v>
          </cell>
          <cell r="O47">
            <v>25.7951470588235</v>
          </cell>
          <cell r="P47">
            <v>3.821</v>
          </cell>
          <cell r="Q47">
            <v>88.21</v>
          </cell>
          <cell r="R47" t="str">
            <v>0.3（CET6）</v>
          </cell>
          <cell r="S47">
            <v>0.3</v>
          </cell>
          <cell r="T47">
            <v>53.106</v>
          </cell>
          <cell r="U47">
            <v>75.5</v>
          </cell>
          <cell r="V47">
            <v>7.55</v>
          </cell>
          <cell r="W47" t="str">
            <v>全国大学生移动通信5G技术大赛省二+0.5</v>
          </cell>
          <cell r="X47">
            <v>0.5</v>
          </cell>
        </row>
        <row r="47">
          <cell r="AC47">
            <v>0.5</v>
          </cell>
        </row>
        <row r="47">
          <cell r="AH47">
            <v>0</v>
          </cell>
          <cell r="AI47" t="str">
            <v>文体委员A+0.75*0.2 党员领航员+1.25</v>
          </cell>
          <cell r="AJ47" t="str">
            <v>文体委员+0.75*0.2 党员领航员+1.25</v>
          </cell>
          <cell r="AK47">
            <v>2.8</v>
          </cell>
          <cell r="AL47" t="str">
            <v>院优秀团员+0.25*0.8</v>
          </cell>
          <cell r="AM47">
            <v>0.2</v>
          </cell>
          <cell r="AN47" t="str">
            <v>优良学风班+0.05</v>
          </cell>
          <cell r="AO47">
            <v>0.05</v>
          </cell>
          <cell r="AP47">
            <v>3.05</v>
          </cell>
        </row>
        <row r="47">
          <cell r="AX47">
            <v>0</v>
          </cell>
          <cell r="AY47">
            <v>86.4511470588235</v>
          </cell>
          <cell r="AZ47">
            <v>3.55</v>
          </cell>
          <cell r="BA47">
            <v>90.0011470588235</v>
          </cell>
        </row>
        <row r="48">
          <cell r="C48" t="str">
            <v>201906022228</v>
          </cell>
          <cell r="D48">
            <v>62.65</v>
          </cell>
          <cell r="E48" t="str">
            <v>B</v>
          </cell>
          <cell r="F48">
            <v>10</v>
          </cell>
          <cell r="G48" t="str">
            <v>B</v>
          </cell>
          <cell r="H48">
            <v>8</v>
          </cell>
          <cell r="I48">
            <v>2.925</v>
          </cell>
        </row>
        <row r="48">
          <cell r="N48">
            <v>20.925</v>
          </cell>
          <cell r="O48">
            <v>25.0725</v>
          </cell>
          <cell r="P48">
            <v>3.351</v>
          </cell>
          <cell r="Q48">
            <v>83.51</v>
          </cell>
        </row>
        <row r="48">
          <cell r="S48">
            <v>0</v>
          </cell>
          <cell r="T48">
            <v>50.106</v>
          </cell>
          <cell r="U48">
            <v>77.5</v>
          </cell>
          <cell r="V48">
            <v>7.75</v>
          </cell>
          <cell r="W48" t="str">
            <v>全国大学生移动通信5G技术大赛省二+0.5</v>
          </cell>
          <cell r="X48">
            <v>0.5</v>
          </cell>
        </row>
        <row r="48">
          <cell r="AC48">
            <v>0.5</v>
          </cell>
        </row>
        <row r="48">
          <cell r="AH48">
            <v>0</v>
          </cell>
          <cell r="AI48" t="str">
            <v> 班长B+1</v>
          </cell>
          <cell r="AJ48" t="str">
            <v> 班长B+1</v>
          </cell>
          <cell r="AK48">
            <v>2</v>
          </cell>
          <cell r="AL48" t="str">
            <v>院优秀团干+0.25</v>
          </cell>
          <cell r="AM48">
            <v>0.25</v>
          </cell>
          <cell r="AN48" t="str">
            <v>优良学风班+0.05</v>
          </cell>
          <cell r="AO48">
            <v>0.05</v>
          </cell>
          <cell r="AP48">
            <v>2.3</v>
          </cell>
        </row>
        <row r="48">
          <cell r="AX48">
            <v>0</v>
          </cell>
          <cell r="AY48">
            <v>82.9285</v>
          </cell>
          <cell r="AZ48">
            <v>2.8</v>
          </cell>
          <cell r="BA48">
            <v>85.7285</v>
          </cell>
        </row>
        <row r="49">
          <cell r="C49" t="str">
            <v>201906022306</v>
          </cell>
          <cell r="D49">
            <v>62.2814285714286</v>
          </cell>
          <cell r="E49" t="str">
            <v>B</v>
          </cell>
          <cell r="F49">
            <v>10</v>
          </cell>
          <cell r="G49" t="str">
            <v>B</v>
          </cell>
          <cell r="H49">
            <v>8</v>
          </cell>
          <cell r="I49">
            <v>7.5</v>
          </cell>
          <cell r="J49" t="str">
            <v>五星级志愿者</v>
          </cell>
          <cell r="K49">
            <v>0.5</v>
          </cell>
        </row>
        <row r="49">
          <cell r="N49">
            <v>26</v>
          </cell>
          <cell r="O49">
            <v>26.4844285714286</v>
          </cell>
          <cell r="P49">
            <v>3.732</v>
          </cell>
          <cell r="Q49">
            <v>87.32</v>
          </cell>
        </row>
        <row r="49">
          <cell r="T49">
            <v>52.392</v>
          </cell>
          <cell r="U49">
            <v>78</v>
          </cell>
          <cell r="V49">
            <v>7.8</v>
          </cell>
          <cell r="W49" t="str">
            <v>挑战杯（省三提至国三+3）、全国大学生英语竞赛基础国三+0.8、环境生态科技创新省一+2、节能减排校三+0.4；高数竞赛省优胜奖+0.2   校运河杯特等奖+1.2  建行论坛二等奖+0.2</v>
          </cell>
          <cell r="X49">
            <v>7.8</v>
          </cell>
          <cell r="Y49" t="str">
            <v>运河杯三作结题+0.1</v>
          </cell>
          <cell r="Z49">
            <v>0.1</v>
          </cell>
        </row>
        <row r="49">
          <cell r="AC49">
            <v>7.9</v>
          </cell>
        </row>
        <row r="49">
          <cell r="AF49" t="str">
            <v>院级优秀志愿者+0.25</v>
          </cell>
          <cell r="AG49">
            <v>0.25</v>
          </cell>
          <cell r="AH49">
            <v>0.25</v>
          </cell>
          <cell r="AI49" t="str">
            <v>本科电信党支部副书记（书记助理）A+1.25*1.3 党建联系人 通信1902班团支书B+1*0.2</v>
          </cell>
          <cell r="AJ49" t="str">
            <v>本科电信党支部副书记（书记助理）A+1.25*1.3 通信1902班团支书B+1*0.2</v>
          </cell>
          <cell r="AK49">
            <v>3.65</v>
          </cell>
          <cell r="AL49" t="str">
            <v>院优秀团干+0.25</v>
          </cell>
          <cell r="AM49">
            <v>0.25</v>
          </cell>
          <cell r="AN49" t="str">
            <v>优良学风班+0.05</v>
          </cell>
          <cell r="AO49">
            <v>0.05</v>
          </cell>
          <cell r="AP49">
            <v>3.95</v>
          </cell>
        </row>
        <row r="49">
          <cell r="AX49">
            <v>0</v>
          </cell>
          <cell r="AY49">
            <v>86.6764285714286</v>
          </cell>
          <cell r="AZ49">
            <v>12.1</v>
          </cell>
          <cell r="BA49">
            <v>98.7764285714286</v>
          </cell>
        </row>
        <row r="50">
          <cell r="C50" t="str">
            <v>201906060918</v>
          </cell>
          <cell r="D50">
            <v>60.739705882353</v>
          </cell>
          <cell r="E50" t="str">
            <v>B</v>
          </cell>
          <cell r="F50">
            <v>10</v>
          </cell>
          <cell r="G50" t="str">
            <v>B</v>
          </cell>
          <cell r="H50">
            <v>8</v>
          </cell>
        </row>
        <row r="50">
          <cell r="N50">
            <v>18</v>
          </cell>
          <cell r="O50">
            <v>23.6219117647059</v>
          </cell>
          <cell r="P50">
            <v>2.146</v>
          </cell>
          <cell r="Q50">
            <v>71.46</v>
          </cell>
        </row>
        <row r="50">
          <cell r="T50">
            <v>42.876</v>
          </cell>
          <cell r="U50">
            <v>67.5</v>
          </cell>
          <cell r="V50">
            <v>6.75</v>
          </cell>
        </row>
        <row r="50">
          <cell r="AC50">
            <v>0</v>
          </cell>
        </row>
        <row r="50">
          <cell r="AH50">
            <v>0</v>
          </cell>
        </row>
        <row r="50">
          <cell r="AN50" t="str">
            <v>优良学风班+0.05</v>
          </cell>
          <cell r="AO50">
            <v>0.05</v>
          </cell>
          <cell r="AP50">
            <v>0.05</v>
          </cell>
        </row>
        <row r="50">
          <cell r="AX50">
            <v>0</v>
          </cell>
          <cell r="AY50">
            <v>73.2479117647059</v>
          </cell>
          <cell r="AZ50">
            <v>0.05</v>
          </cell>
          <cell r="BA50">
            <v>73.2979117647059</v>
          </cell>
        </row>
        <row r="51">
          <cell r="C51" t="str">
            <v>201906060919</v>
          </cell>
          <cell r="D51">
            <v>61.2357142857143</v>
          </cell>
          <cell r="E51" t="str">
            <v>B</v>
          </cell>
          <cell r="F51">
            <v>10</v>
          </cell>
          <cell r="G51" t="str">
            <v>B</v>
          </cell>
          <cell r="H51">
            <v>8</v>
          </cell>
        </row>
        <row r="51">
          <cell r="N51">
            <v>18</v>
          </cell>
          <cell r="O51">
            <v>23.7707142857143</v>
          </cell>
          <cell r="P51">
            <v>2.693</v>
          </cell>
          <cell r="Q51">
            <v>76.93</v>
          </cell>
          <cell r="R51" t="str">
            <v>0.3（CET6）+0.3（计算机二级）</v>
          </cell>
          <cell r="S51">
            <v>0.6</v>
          </cell>
          <cell r="T51">
            <v>46.518</v>
          </cell>
          <cell r="U51">
            <v>73.5</v>
          </cell>
          <cell r="V51">
            <v>7.35</v>
          </cell>
          <cell r="W51" t="str">
            <v>全国大学生移动通信5G技术大赛省三+0.2</v>
          </cell>
          <cell r="X51">
            <v>0.2</v>
          </cell>
        </row>
        <row r="51">
          <cell r="AC51">
            <v>0.2</v>
          </cell>
        </row>
        <row r="51">
          <cell r="AH51">
            <v>0</v>
          </cell>
        </row>
        <row r="51">
          <cell r="AN51" t="str">
            <v>优良学风班+0.05</v>
          </cell>
          <cell r="AO51">
            <v>0.05</v>
          </cell>
          <cell r="AP51">
            <v>0.05</v>
          </cell>
        </row>
        <row r="51">
          <cell r="AX51">
            <v>0</v>
          </cell>
          <cell r="AY51">
            <v>77.6387142857143</v>
          </cell>
          <cell r="AZ51">
            <v>0.25</v>
          </cell>
          <cell r="BA51">
            <v>77.8887142857143</v>
          </cell>
        </row>
        <row r="52">
          <cell r="C52" t="str">
            <v>201906060920</v>
          </cell>
          <cell r="D52">
            <v>62.5642857142857</v>
          </cell>
          <cell r="E52" t="str">
            <v>B</v>
          </cell>
          <cell r="F52">
            <v>10</v>
          </cell>
          <cell r="G52" t="str">
            <v>B</v>
          </cell>
          <cell r="H52">
            <v>8</v>
          </cell>
          <cell r="I52">
            <v>1.125</v>
          </cell>
        </row>
        <row r="52">
          <cell r="N52">
            <v>19.125</v>
          </cell>
          <cell r="O52">
            <v>24.5067857142857</v>
          </cell>
          <cell r="P52">
            <v>3.77</v>
          </cell>
          <cell r="Q52">
            <v>87.7</v>
          </cell>
        </row>
        <row r="52">
          <cell r="T52">
            <v>52.62</v>
          </cell>
          <cell r="U52">
            <v>73.5</v>
          </cell>
          <cell r="V52">
            <v>7.35</v>
          </cell>
          <cell r="W52" t="str">
            <v>全国大学生移动通信5G技术大赛省二+0.5</v>
          </cell>
          <cell r="X52">
            <v>0.5</v>
          </cell>
        </row>
        <row r="52">
          <cell r="AC52">
            <v>0.5</v>
          </cell>
        </row>
        <row r="52">
          <cell r="AH52">
            <v>0</v>
          </cell>
        </row>
        <row r="52">
          <cell r="AN52" t="str">
            <v>优良学风班+0.05</v>
          </cell>
          <cell r="AO52">
            <v>0.05</v>
          </cell>
          <cell r="AP52">
            <v>0.05</v>
          </cell>
        </row>
        <row r="52">
          <cell r="AX52">
            <v>0</v>
          </cell>
          <cell r="AY52">
            <v>84.4767857142857</v>
          </cell>
          <cell r="AZ52">
            <v>0.55</v>
          </cell>
          <cell r="BA52">
            <v>85.0267857142857</v>
          </cell>
        </row>
        <row r="53">
          <cell r="C53" t="str">
            <v>201906060923</v>
          </cell>
          <cell r="D53">
            <v>62.5227272727273</v>
          </cell>
          <cell r="E53" t="str">
            <v>B</v>
          </cell>
          <cell r="F53">
            <v>10</v>
          </cell>
          <cell r="G53" t="str">
            <v>B</v>
          </cell>
          <cell r="H53">
            <v>8</v>
          </cell>
        </row>
        <row r="53">
          <cell r="N53">
            <v>18</v>
          </cell>
          <cell r="O53">
            <v>24.1568181818182</v>
          </cell>
          <cell r="P53">
            <v>2.531</v>
          </cell>
          <cell r="Q53">
            <v>75.31</v>
          </cell>
        </row>
        <row r="53">
          <cell r="T53">
            <v>45.186</v>
          </cell>
          <cell r="U53">
            <v>68.5</v>
          </cell>
          <cell r="V53">
            <v>6.85</v>
          </cell>
        </row>
        <row r="53">
          <cell r="AC53">
            <v>0</v>
          </cell>
        </row>
        <row r="53">
          <cell r="AH53">
            <v>0</v>
          </cell>
        </row>
        <row r="53">
          <cell r="AN53" t="str">
            <v>优良学风班+0.05</v>
          </cell>
          <cell r="AO53">
            <v>0.05</v>
          </cell>
          <cell r="AP53">
            <v>0.05</v>
          </cell>
        </row>
        <row r="53">
          <cell r="AX53">
            <v>0</v>
          </cell>
          <cell r="AY53">
            <v>76.1928181818182</v>
          </cell>
          <cell r="AZ53">
            <v>0.05</v>
          </cell>
          <cell r="BA53">
            <v>76.2428181818182</v>
          </cell>
        </row>
        <row r="54">
          <cell r="C54" t="str">
            <v>201906060925</v>
          </cell>
          <cell r="D54">
            <v>62.3885714285714</v>
          </cell>
          <cell r="E54" t="str">
            <v>B</v>
          </cell>
          <cell r="F54">
            <v>10</v>
          </cell>
          <cell r="G54" t="str">
            <v>A</v>
          </cell>
          <cell r="H54">
            <v>9</v>
          </cell>
          <cell r="I54">
            <v>1.125</v>
          </cell>
        </row>
        <row r="54">
          <cell r="N54">
            <v>20.125</v>
          </cell>
          <cell r="O54">
            <v>24.7540714285714</v>
          </cell>
          <cell r="P54">
            <v>4.044</v>
          </cell>
          <cell r="Q54">
            <v>90.44</v>
          </cell>
        </row>
        <row r="54">
          <cell r="T54">
            <v>54.264</v>
          </cell>
          <cell r="U54">
            <v>72</v>
          </cell>
          <cell r="V54">
            <v>7.2</v>
          </cell>
          <cell r="W54" t="str">
            <v>全国大学生移动通信5G技术大赛国二+1</v>
          </cell>
          <cell r="X54">
            <v>1</v>
          </cell>
        </row>
        <row r="54">
          <cell r="AC54">
            <v>1</v>
          </cell>
        </row>
        <row r="54">
          <cell r="AH54">
            <v>0</v>
          </cell>
        </row>
        <row r="54">
          <cell r="AN54" t="str">
            <v>优良学风班+0.05</v>
          </cell>
          <cell r="AO54">
            <v>0.05</v>
          </cell>
          <cell r="AP54">
            <v>0.05</v>
          </cell>
        </row>
        <row r="54">
          <cell r="AX54">
            <v>0</v>
          </cell>
          <cell r="AY54">
            <v>86.2180714285714</v>
          </cell>
          <cell r="AZ54">
            <v>1.05</v>
          </cell>
          <cell r="BA54">
            <v>87.2680714285714</v>
          </cell>
        </row>
        <row r="55">
          <cell r="C55" t="str">
            <v>201906060926</v>
          </cell>
          <cell r="D55">
            <v>61.4328571428571</v>
          </cell>
          <cell r="E55" t="str">
            <v>B</v>
          </cell>
          <cell r="F55">
            <v>10</v>
          </cell>
          <cell r="G55" t="str">
            <v>A</v>
          </cell>
          <cell r="H55">
            <v>9</v>
          </cell>
        </row>
        <row r="55">
          <cell r="N55">
            <v>19</v>
          </cell>
          <cell r="O55">
            <v>24.1298571428571</v>
          </cell>
          <cell r="P55">
            <v>2.039</v>
          </cell>
          <cell r="Q55">
            <v>70.39</v>
          </cell>
        </row>
        <row r="55">
          <cell r="T55">
            <v>42.234</v>
          </cell>
          <cell r="U55">
            <v>75.5</v>
          </cell>
          <cell r="V55">
            <v>7.55</v>
          </cell>
        </row>
        <row r="55">
          <cell r="AC55">
            <v>0</v>
          </cell>
        </row>
        <row r="55">
          <cell r="AH55">
            <v>0</v>
          </cell>
        </row>
        <row r="55">
          <cell r="AN55" t="str">
            <v>优良学风班+0.05</v>
          </cell>
          <cell r="AO55">
            <v>0.05</v>
          </cell>
          <cell r="AP55">
            <v>0.05</v>
          </cell>
        </row>
        <row r="55">
          <cell r="AX55">
            <v>0</v>
          </cell>
          <cell r="AY55">
            <v>73.9138571428571</v>
          </cell>
          <cell r="AZ55">
            <v>0.05</v>
          </cell>
          <cell r="BA55">
            <v>73.9638571428571</v>
          </cell>
        </row>
        <row r="56">
          <cell r="C56" t="str">
            <v>201906060927</v>
          </cell>
          <cell r="D56">
            <v>62.7357142857143</v>
          </cell>
          <cell r="E56" t="str">
            <v>B</v>
          </cell>
          <cell r="F56">
            <v>10</v>
          </cell>
          <cell r="G56" t="str">
            <v>A</v>
          </cell>
          <cell r="H56">
            <v>9</v>
          </cell>
          <cell r="I56">
            <v>3.45</v>
          </cell>
        </row>
        <row r="56">
          <cell r="N56">
            <v>22.45</v>
          </cell>
          <cell r="O56">
            <v>25.5557142857143</v>
          </cell>
          <cell r="P56">
            <v>2.487</v>
          </cell>
          <cell r="Q56">
            <v>74.87</v>
          </cell>
        </row>
        <row r="56">
          <cell r="T56">
            <v>44.922</v>
          </cell>
          <cell r="U56">
            <v>74.5</v>
          </cell>
          <cell r="V56">
            <v>7.45</v>
          </cell>
        </row>
        <row r="56">
          <cell r="AC56">
            <v>0</v>
          </cell>
          <cell r="AD56" t="str">
            <v>校级优秀团队队员+0.25 省级优秀团队队员+0.75</v>
          </cell>
          <cell r="AE56">
            <v>1</v>
          </cell>
        </row>
        <row r="56">
          <cell r="AH56">
            <v>1</v>
          </cell>
          <cell r="AI56" t="str">
            <v>信息工程学院团委（学生）副书记+2.25*1.3</v>
          </cell>
          <cell r="AJ56" t="str">
            <v>信息工程学院团委（学生）副书记+2.25*1.3</v>
          </cell>
          <cell r="AK56">
            <v>5.85</v>
          </cell>
        </row>
        <row r="56">
          <cell r="AN56" t="str">
            <v>优良学风班+0.05</v>
          </cell>
          <cell r="AO56">
            <v>0.05</v>
          </cell>
          <cell r="AP56">
            <v>5.9</v>
          </cell>
        </row>
        <row r="56">
          <cell r="AV56" t="str">
            <v>院级银江杯三等奖</v>
          </cell>
          <cell r="AW56">
            <v>0.2</v>
          </cell>
          <cell r="AX56">
            <v>0.2</v>
          </cell>
          <cell r="AY56">
            <v>77.9277142857143</v>
          </cell>
          <cell r="AZ56">
            <v>7.1</v>
          </cell>
          <cell r="BA56">
            <v>85.0277142857143</v>
          </cell>
        </row>
        <row r="57">
          <cell r="C57" t="str">
            <v>201906060928</v>
          </cell>
          <cell r="D57">
            <v>60.5714285714286</v>
          </cell>
          <cell r="E57" t="str">
            <v>B</v>
          </cell>
          <cell r="F57">
            <v>10</v>
          </cell>
          <cell r="G57" t="str">
            <v>A</v>
          </cell>
          <cell r="H57">
            <v>9</v>
          </cell>
        </row>
        <row r="57">
          <cell r="N57">
            <v>19</v>
          </cell>
          <cell r="O57">
            <v>23.8714285714286</v>
          </cell>
          <cell r="P57">
            <v>1.82</v>
          </cell>
          <cell r="Q57">
            <v>68.2</v>
          </cell>
        </row>
        <row r="57">
          <cell r="T57">
            <v>40.92</v>
          </cell>
          <cell r="U57">
            <v>62.5</v>
          </cell>
          <cell r="V57">
            <v>6.25</v>
          </cell>
        </row>
        <row r="57">
          <cell r="AC57">
            <v>0</v>
          </cell>
        </row>
        <row r="57">
          <cell r="AH57">
            <v>0</v>
          </cell>
        </row>
        <row r="57">
          <cell r="AN57" t="str">
            <v>优良学风班+0.05</v>
          </cell>
          <cell r="AO57">
            <v>0.05</v>
          </cell>
          <cell r="AP57">
            <v>0.05</v>
          </cell>
        </row>
        <row r="57">
          <cell r="AX57">
            <v>0</v>
          </cell>
          <cell r="AY57">
            <v>71.0414285714286</v>
          </cell>
          <cell r="AZ57">
            <v>0.05</v>
          </cell>
          <cell r="BA57">
            <v>71.0914285714286</v>
          </cell>
        </row>
        <row r="58">
          <cell r="C58" t="str">
            <v>201906060929</v>
          </cell>
          <cell r="D58">
            <v>62.1914285714286</v>
          </cell>
          <cell r="E58" t="str">
            <v>B</v>
          </cell>
          <cell r="F58">
            <v>10</v>
          </cell>
          <cell r="G58" t="str">
            <v>A</v>
          </cell>
          <cell r="H58">
            <v>9</v>
          </cell>
        </row>
        <row r="58">
          <cell r="N58">
            <v>19</v>
          </cell>
          <cell r="O58">
            <v>24.3574285714286</v>
          </cell>
          <cell r="P58">
            <v>3.865</v>
          </cell>
          <cell r="Q58">
            <v>88.65</v>
          </cell>
        </row>
        <row r="58">
          <cell r="T58">
            <v>53.19</v>
          </cell>
          <cell r="U58">
            <v>68.5</v>
          </cell>
          <cell r="V58">
            <v>6.85</v>
          </cell>
        </row>
        <row r="58">
          <cell r="AC58">
            <v>0</v>
          </cell>
        </row>
        <row r="58">
          <cell r="AH58">
            <v>0</v>
          </cell>
        </row>
        <row r="58">
          <cell r="AN58" t="str">
            <v>优良学风班+0.05</v>
          </cell>
          <cell r="AO58">
            <v>0.05</v>
          </cell>
          <cell r="AP58">
            <v>0.05</v>
          </cell>
        </row>
        <row r="58">
          <cell r="AX58">
            <v>0</v>
          </cell>
          <cell r="AY58">
            <v>84.3974285714286</v>
          </cell>
          <cell r="AZ58">
            <v>0.05</v>
          </cell>
          <cell r="BA58">
            <v>84.4474285714286</v>
          </cell>
        </row>
        <row r="59">
          <cell r="C59" t="str">
            <v>201906060930</v>
          </cell>
          <cell r="D59">
            <v>62.8926470588235</v>
          </cell>
          <cell r="E59" t="str">
            <v>B</v>
          </cell>
          <cell r="F59">
            <v>10</v>
          </cell>
          <cell r="G59" t="str">
            <v>B</v>
          </cell>
          <cell r="H59">
            <v>8</v>
          </cell>
          <cell r="I59">
            <v>5.775</v>
          </cell>
        </row>
        <row r="59">
          <cell r="L59" t="str">
            <v>代表学院跳五四广场舞受到学院的通报表扬</v>
          </cell>
          <cell r="M59">
            <v>0.5</v>
          </cell>
          <cell r="N59">
            <v>24.275</v>
          </cell>
          <cell r="O59">
            <v>26.150294117647</v>
          </cell>
          <cell r="P59">
            <v>4.044</v>
          </cell>
          <cell r="Q59">
            <v>90.44</v>
          </cell>
        </row>
        <row r="59">
          <cell r="T59">
            <v>54.264</v>
          </cell>
          <cell r="U59">
            <v>74</v>
          </cell>
          <cell r="V59">
            <v>7.4</v>
          </cell>
          <cell r="W59" t="str">
            <v>全国大学生移动通信5G技术大赛省二+0.5、数模省二+2.5</v>
          </cell>
          <cell r="X59">
            <v>3</v>
          </cell>
        </row>
        <row r="59">
          <cell r="AC59">
            <v>3</v>
          </cell>
          <cell r="AD59" t="str">
            <v>省级优秀团队队员+0.75 自动化学会特等奖团队队员+0.75</v>
          </cell>
          <cell r="AE59">
            <v>1.5</v>
          </cell>
        </row>
        <row r="59">
          <cell r="AH59">
            <v>1.5</v>
          </cell>
          <cell r="AI59" t="str">
            <v>主席团成员A+2.25*1.2 本科通信二党支部组织委员+B0.75*0.2 党建联系人</v>
          </cell>
          <cell r="AJ59" t="str">
            <v>主席团成员A+2.25*1.2 党建联系人 本科通信二党支部组织委员B+0.75*0.2</v>
          </cell>
          <cell r="AK59">
            <v>5.7</v>
          </cell>
        </row>
        <row r="59">
          <cell r="AN59" t="str">
            <v>优良学风班+0.05</v>
          </cell>
          <cell r="AO59">
            <v>0.05</v>
          </cell>
          <cell r="AP59">
            <v>5.75</v>
          </cell>
        </row>
        <row r="59">
          <cell r="AX59">
            <v>0</v>
          </cell>
          <cell r="AY59">
            <v>87.8142941176471</v>
          </cell>
          <cell r="AZ59">
            <v>10.25</v>
          </cell>
          <cell r="BA59">
            <v>98.0642941176471</v>
          </cell>
        </row>
        <row r="60">
          <cell r="C60" t="str">
            <v>201906060931</v>
          </cell>
          <cell r="D60">
            <v>61.4757142857143</v>
          </cell>
          <cell r="E60" t="str">
            <v>B</v>
          </cell>
          <cell r="F60">
            <v>10</v>
          </cell>
          <cell r="G60" t="str">
            <v>A</v>
          </cell>
          <cell r="H60">
            <v>9</v>
          </cell>
        </row>
        <row r="60">
          <cell r="N60">
            <v>19</v>
          </cell>
          <cell r="O60">
            <v>24.1427142857143</v>
          </cell>
          <cell r="P60">
            <v>3.395</v>
          </cell>
          <cell r="Q60">
            <v>83.95</v>
          </cell>
        </row>
        <row r="60">
          <cell r="T60">
            <v>50.37</v>
          </cell>
          <cell r="U60">
            <v>75.5</v>
          </cell>
          <cell r="V60">
            <v>7.55</v>
          </cell>
        </row>
        <row r="60">
          <cell r="AC60">
            <v>0</v>
          </cell>
        </row>
        <row r="60">
          <cell r="AH60">
            <v>0</v>
          </cell>
          <cell r="AI60" t="str">
            <v>生活委员A+0.75</v>
          </cell>
          <cell r="AJ60" t="str">
            <v>生活委员A+0.75</v>
          </cell>
          <cell r="AK60">
            <v>1.5</v>
          </cell>
        </row>
        <row r="60">
          <cell r="AN60" t="str">
            <v>优良学风班+0.05</v>
          </cell>
          <cell r="AO60">
            <v>0.05</v>
          </cell>
          <cell r="AP60">
            <v>1.55</v>
          </cell>
        </row>
        <row r="60">
          <cell r="AX60">
            <v>0</v>
          </cell>
          <cell r="AY60">
            <v>82.0627142857143</v>
          </cell>
          <cell r="AZ60">
            <v>1.55</v>
          </cell>
          <cell r="BA60">
            <v>83.6127142857143</v>
          </cell>
        </row>
        <row r="61">
          <cell r="C61" t="str">
            <v>201906060932</v>
          </cell>
          <cell r="D61">
            <v>60.2191176470588</v>
          </cell>
          <cell r="E61" t="str">
            <v>B</v>
          </cell>
          <cell r="F61">
            <v>10</v>
          </cell>
          <cell r="G61" t="str">
            <v>A</v>
          </cell>
          <cell r="H61">
            <v>9</v>
          </cell>
        </row>
        <row r="61">
          <cell r="N61">
            <v>19</v>
          </cell>
          <cell r="O61">
            <v>23.7657352941176</v>
          </cell>
          <cell r="P61">
            <v>2.706</v>
          </cell>
          <cell r="Q61">
            <v>77.06</v>
          </cell>
        </row>
        <row r="61">
          <cell r="T61">
            <v>46.236</v>
          </cell>
          <cell r="U61">
            <v>72</v>
          </cell>
          <cell r="V61">
            <v>7.2</v>
          </cell>
        </row>
        <row r="61">
          <cell r="AC61">
            <v>0</v>
          </cell>
        </row>
        <row r="61">
          <cell r="AH61">
            <v>0</v>
          </cell>
          <cell r="AI61" t="str">
            <v>学习委员B+0.5</v>
          </cell>
          <cell r="AJ61" t="str">
            <v>学习委员B+0.5</v>
          </cell>
          <cell r="AK61">
            <v>1</v>
          </cell>
        </row>
        <row r="61">
          <cell r="AN61" t="str">
            <v>优良学风班+0.05</v>
          </cell>
          <cell r="AO61">
            <v>0.05</v>
          </cell>
          <cell r="AP61">
            <v>1.05</v>
          </cell>
        </row>
        <row r="61">
          <cell r="AX61">
            <v>0</v>
          </cell>
          <cell r="AY61">
            <v>77.2017352941176</v>
          </cell>
          <cell r="AZ61">
            <v>1.05</v>
          </cell>
          <cell r="BA61">
            <v>78.2517352941176</v>
          </cell>
        </row>
        <row r="62">
          <cell r="C62" t="str">
            <v>201906061001</v>
          </cell>
          <cell r="D62">
            <v>62.5042857142857</v>
          </cell>
          <cell r="E62" t="str">
            <v>B</v>
          </cell>
          <cell r="F62">
            <v>10</v>
          </cell>
          <cell r="G62" t="str">
            <v>A</v>
          </cell>
          <cell r="H62">
            <v>9</v>
          </cell>
        </row>
        <row r="62">
          <cell r="N62">
            <v>19</v>
          </cell>
          <cell r="O62">
            <v>24.4512857142857</v>
          </cell>
          <cell r="P62">
            <v>3.713</v>
          </cell>
          <cell r="Q62">
            <v>87.13</v>
          </cell>
        </row>
        <row r="62">
          <cell r="S62">
            <v>0</v>
          </cell>
          <cell r="T62">
            <v>52.278</v>
          </cell>
          <cell r="U62">
            <v>75</v>
          </cell>
          <cell r="V62">
            <v>7.5</v>
          </cell>
        </row>
        <row r="62">
          <cell r="AC62">
            <v>0</v>
          </cell>
        </row>
        <row r="62">
          <cell r="AH62">
            <v>0</v>
          </cell>
        </row>
        <row r="62">
          <cell r="AN62" t="str">
            <v>优良学风班+0.05</v>
          </cell>
          <cell r="AO62">
            <v>0.05</v>
          </cell>
          <cell r="AP62">
            <v>0.05</v>
          </cell>
        </row>
        <row r="62">
          <cell r="AX62">
            <v>0</v>
          </cell>
          <cell r="AY62">
            <v>84.2292857142857</v>
          </cell>
          <cell r="AZ62">
            <v>0.05</v>
          </cell>
          <cell r="BA62">
            <v>84.2792857142857</v>
          </cell>
        </row>
        <row r="63">
          <cell r="C63" t="str">
            <v>201906061003</v>
          </cell>
          <cell r="D63">
            <v>60.1385714285714</v>
          </cell>
          <cell r="E63" t="str">
            <v>B</v>
          </cell>
          <cell r="F63">
            <v>10</v>
          </cell>
          <cell r="G63" t="str">
            <v>B</v>
          </cell>
          <cell r="H63">
            <v>8</v>
          </cell>
        </row>
        <row r="63">
          <cell r="N63">
            <v>18</v>
          </cell>
          <cell r="O63">
            <v>23.4415714285714</v>
          </cell>
          <cell r="P63">
            <v>2.031</v>
          </cell>
          <cell r="Q63">
            <v>70.31</v>
          </cell>
        </row>
        <row r="63">
          <cell r="T63">
            <v>42.186</v>
          </cell>
          <cell r="U63">
            <v>75</v>
          </cell>
          <cell r="V63">
            <v>7.5</v>
          </cell>
        </row>
        <row r="63">
          <cell r="AC63">
            <v>0</v>
          </cell>
        </row>
        <row r="63">
          <cell r="AH63">
            <v>0</v>
          </cell>
        </row>
        <row r="63">
          <cell r="AN63" t="str">
            <v>优良学风班+0.05</v>
          </cell>
          <cell r="AO63">
            <v>0.05</v>
          </cell>
          <cell r="AP63">
            <v>0.05</v>
          </cell>
        </row>
        <row r="63">
          <cell r="AX63">
            <v>0</v>
          </cell>
          <cell r="AY63">
            <v>73.1275714285714</v>
          </cell>
          <cell r="AZ63">
            <v>0.05</v>
          </cell>
          <cell r="BA63">
            <v>73.1775714285714</v>
          </cell>
        </row>
        <row r="64">
          <cell r="C64" t="str">
            <v>201906061006</v>
          </cell>
          <cell r="D64">
            <v>62.6928571428571</v>
          </cell>
          <cell r="E64" t="str">
            <v>B</v>
          </cell>
          <cell r="F64">
            <v>10</v>
          </cell>
          <cell r="G64" t="str">
            <v>A</v>
          </cell>
          <cell r="H64">
            <v>9</v>
          </cell>
          <cell r="I64">
            <v>1.2</v>
          </cell>
        </row>
        <row r="64">
          <cell r="N64">
            <v>20.2</v>
          </cell>
          <cell r="O64">
            <v>24.8678571428571</v>
          </cell>
          <cell r="P64">
            <v>3.554</v>
          </cell>
          <cell r="Q64">
            <v>85.54</v>
          </cell>
        </row>
        <row r="64">
          <cell r="T64">
            <v>51.324</v>
          </cell>
          <cell r="U64">
            <v>77.5</v>
          </cell>
          <cell r="V64">
            <v>7.75</v>
          </cell>
          <cell r="W64" t="str">
            <v>全国大学生移动通信5G技术大赛省三+0.2</v>
          </cell>
          <cell r="X64">
            <v>0.2</v>
          </cell>
        </row>
        <row r="64">
          <cell r="AC64">
            <v>0.2</v>
          </cell>
        </row>
        <row r="64">
          <cell r="AH64">
            <v>0</v>
          </cell>
          <cell r="AI64" t="str">
            <v>通信二党支部纪检委员B+0.75;党建联系人+0.25*0.2</v>
          </cell>
          <cell r="AJ64" t="str">
            <v>通信二党支部纪检委员+0.75;党建联系人+0.25*0.2</v>
          </cell>
          <cell r="AK64">
            <v>1.6</v>
          </cell>
        </row>
        <row r="64">
          <cell r="AN64" t="str">
            <v>优良学风班+0.05</v>
          </cell>
          <cell r="AO64">
            <v>0.05</v>
          </cell>
          <cell r="AP64">
            <v>1.65</v>
          </cell>
        </row>
        <row r="64">
          <cell r="AX64">
            <v>0</v>
          </cell>
          <cell r="AY64">
            <v>83.9418571428571</v>
          </cell>
          <cell r="AZ64">
            <v>1.85</v>
          </cell>
          <cell r="BA64">
            <v>85.7918571428571</v>
          </cell>
        </row>
        <row r="65">
          <cell r="C65" t="str">
            <v>201906061007</v>
          </cell>
          <cell r="D65">
            <v>61.6471428571429</v>
          </cell>
          <cell r="E65" t="str">
            <v>B</v>
          </cell>
          <cell r="F65">
            <v>10</v>
          </cell>
          <cell r="G65" t="str">
            <v>B</v>
          </cell>
          <cell r="H65">
            <v>8</v>
          </cell>
        </row>
        <row r="65">
          <cell r="N65">
            <v>18</v>
          </cell>
          <cell r="O65">
            <v>23.8941428571429</v>
          </cell>
          <cell r="P65">
            <v>2.701</v>
          </cell>
          <cell r="Q65">
            <v>77.01</v>
          </cell>
        </row>
        <row r="65">
          <cell r="T65">
            <v>46.206</v>
          </cell>
          <cell r="U65">
            <v>73</v>
          </cell>
          <cell r="V65">
            <v>7.3</v>
          </cell>
        </row>
        <row r="65">
          <cell r="AC65">
            <v>0</v>
          </cell>
        </row>
        <row r="65">
          <cell r="AH65">
            <v>0</v>
          </cell>
        </row>
        <row r="65">
          <cell r="AN65" t="str">
            <v>优良学风班+0.05</v>
          </cell>
          <cell r="AO65">
            <v>0.05</v>
          </cell>
          <cell r="AP65">
            <v>0.05</v>
          </cell>
        </row>
        <row r="65">
          <cell r="AX65">
            <v>0</v>
          </cell>
          <cell r="AY65">
            <v>77.4001428571429</v>
          </cell>
          <cell r="AZ65">
            <v>0.05</v>
          </cell>
          <cell r="BA65">
            <v>77.4501428571429</v>
          </cell>
        </row>
        <row r="66">
          <cell r="C66" t="str">
            <v>201906061008</v>
          </cell>
          <cell r="D66">
            <v>61.3642857142857</v>
          </cell>
          <cell r="E66" t="str">
            <v>B</v>
          </cell>
          <cell r="F66">
            <v>10</v>
          </cell>
          <cell r="G66" t="str">
            <v>A</v>
          </cell>
          <cell r="H66">
            <v>9</v>
          </cell>
        </row>
        <row r="66">
          <cell r="N66">
            <v>19</v>
          </cell>
          <cell r="O66">
            <v>24.1092857142857</v>
          </cell>
          <cell r="P66">
            <v>2.82</v>
          </cell>
          <cell r="Q66">
            <v>78.2</v>
          </cell>
        </row>
        <row r="66">
          <cell r="T66">
            <v>46.92</v>
          </cell>
          <cell r="U66">
            <v>70</v>
          </cell>
          <cell r="V66">
            <v>7</v>
          </cell>
        </row>
        <row r="66">
          <cell r="AC66">
            <v>0</v>
          </cell>
        </row>
        <row r="66">
          <cell r="AH66">
            <v>0</v>
          </cell>
        </row>
        <row r="66">
          <cell r="AN66" t="str">
            <v>优良学风班+0.05</v>
          </cell>
          <cell r="AO66">
            <v>0.05</v>
          </cell>
          <cell r="AP66">
            <v>0.05</v>
          </cell>
        </row>
        <row r="66">
          <cell r="AX66">
            <v>0</v>
          </cell>
          <cell r="AY66">
            <v>78.0292857142857</v>
          </cell>
          <cell r="AZ66">
            <v>0.05</v>
          </cell>
          <cell r="BA66">
            <v>78.0792857142857</v>
          </cell>
        </row>
        <row r="67">
          <cell r="C67" t="str">
            <v>201906061009</v>
          </cell>
          <cell r="D67">
            <v>62.3544117647059</v>
          </cell>
          <cell r="E67" t="str">
            <v>B</v>
          </cell>
          <cell r="F67">
            <v>10</v>
          </cell>
          <cell r="G67" t="str">
            <v>A</v>
          </cell>
          <cell r="H67">
            <v>9</v>
          </cell>
        </row>
        <row r="67">
          <cell r="N67">
            <v>19</v>
          </cell>
          <cell r="O67">
            <v>24.4063235294118</v>
          </cell>
          <cell r="P67">
            <v>3.882</v>
          </cell>
          <cell r="Q67">
            <v>88.82</v>
          </cell>
          <cell r="R67" t="str">
            <v>0.3（CET6）</v>
          </cell>
          <cell r="S67">
            <v>0.3</v>
          </cell>
          <cell r="T67">
            <v>53.472</v>
          </cell>
          <cell r="U67">
            <v>74</v>
          </cell>
          <cell r="V67">
            <v>7.4</v>
          </cell>
        </row>
        <row r="67">
          <cell r="AC67">
            <v>0</v>
          </cell>
        </row>
        <row r="67">
          <cell r="AH67">
            <v>0</v>
          </cell>
        </row>
        <row r="67">
          <cell r="AN67" t="str">
            <v>优良学风班+0.05</v>
          </cell>
          <cell r="AO67">
            <v>0.05</v>
          </cell>
          <cell r="AP67">
            <v>0.05</v>
          </cell>
        </row>
        <row r="67">
          <cell r="AX67">
            <v>0</v>
          </cell>
          <cell r="AY67">
            <v>85.2783235294118</v>
          </cell>
          <cell r="AZ67">
            <v>0.05</v>
          </cell>
          <cell r="BA67">
            <v>85.3283235294118</v>
          </cell>
        </row>
        <row r="68">
          <cell r="C68" t="str">
            <v>201906061010</v>
          </cell>
          <cell r="D68">
            <v>61.3042857142857</v>
          </cell>
          <cell r="E68" t="str">
            <v>B</v>
          </cell>
          <cell r="F68">
            <v>10</v>
          </cell>
          <cell r="G68" t="str">
            <v>A</v>
          </cell>
          <cell r="H68">
            <v>9</v>
          </cell>
        </row>
        <row r="68">
          <cell r="N68">
            <v>19</v>
          </cell>
          <cell r="O68">
            <v>24.0912857142857</v>
          </cell>
          <cell r="P68">
            <v>2.894</v>
          </cell>
          <cell r="Q68">
            <v>78.94</v>
          </cell>
        </row>
        <row r="68">
          <cell r="T68">
            <v>47.364</v>
          </cell>
          <cell r="U68">
            <v>69.5</v>
          </cell>
          <cell r="V68">
            <v>6.95</v>
          </cell>
        </row>
        <row r="68">
          <cell r="AC68">
            <v>0</v>
          </cell>
        </row>
        <row r="68">
          <cell r="AH68">
            <v>0</v>
          </cell>
        </row>
        <row r="68">
          <cell r="AN68" t="str">
            <v>优良学风班+0.05</v>
          </cell>
          <cell r="AO68">
            <v>0.05</v>
          </cell>
          <cell r="AP68">
            <v>0.05</v>
          </cell>
        </row>
        <row r="68">
          <cell r="AX68">
            <v>0</v>
          </cell>
          <cell r="AY68">
            <v>78.4052857142857</v>
          </cell>
          <cell r="AZ68">
            <v>0.05</v>
          </cell>
          <cell r="BA68">
            <v>78.4552857142857</v>
          </cell>
        </row>
        <row r="69">
          <cell r="C69" t="str">
            <v>201906061117</v>
          </cell>
          <cell r="D69">
            <v>62.760294117647</v>
          </cell>
          <cell r="E69" t="str">
            <v>B</v>
          </cell>
          <cell r="F69">
            <v>10</v>
          </cell>
          <cell r="G69" t="str">
            <v>B</v>
          </cell>
          <cell r="H69">
            <v>8</v>
          </cell>
        </row>
        <row r="69">
          <cell r="N69">
            <v>18</v>
          </cell>
          <cell r="O69">
            <v>24.2280882352941</v>
          </cell>
          <cell r="P69">
            <v>2.444</v>
          </cell>
          <cell r="Q69">
            <v>74.44</v>
          </cell>
        </row>
        <row r="69">
          <cell r="T69">
            <v>44.664</v>
          </cell>
          <cell r="U69">
            <v>74</v>
          </cell>
          <cell r="V69">
            <v>7.4</v>
          </cell>
        </row>
        <row r="69">
          <cell r="AC69">
            <v>0</v>
          </cell>
        </row>
        <row r="69">
          <cell r="AH69">
            <v>0</v>
          </cell>
        </row>
        <row r="69">
          <cell r="AN69" t="str">
            <v>优良学风班+0.05</v>
          </cell>
          <cell r="AO69">
            <v>0.05</v>
          </cell>
          <cell r="AP69">
            <v>0.05</v>
          </cell>
        </row>
        <row r="69">
          <cell r="AX69">
            <v>0</v>
          </cell>
          <cell r="AY69">
            <v>76.2920882352941</v>
          </cell>
          <cell r="AZ69">
            <v>0.05</v>
          </cell>
          <cell r="BA69">
            <v>76.3420882352941</v>
          </cell>
        </row>
        <row r="70">
          <cell r="C70" t="str">
            <v>201906061119</v>
          </cell>
          <cell r="D70">
            <v>61.69</v>
          </cell>
          <cell r="E70" t="str">
            <v>B</v>
          </cell>
          <cell r="F70">
            <v>10</v>
          </cell>
          <cell r="G70" t="str">
            <v>B</v>
          </cell>
          <cell r="H70">
            <v>8</v>
          </cell>
        </row>
        <row r="70">
          <cell r="N70">
            <v>18</v>
          </cell>
          <cell r="O70">
            <v>23.907</v>
          </cell>
          <cell r="P70">
            <v>3.586</v>
          </cell>
          <cell r="Q70">
            <v>85.86</v>
          </cell>
        </row>
        <row r="70">
          <cell r="T70">
            <v>51.516</v>
          </cell>
          <cell r="U70">
            <v>77</v>
          </cell>
          <cell r="V70">
            <v>7.7</v>
          </cell>
        </row>
        <row r="70">
          <cell r="AC70">
            <v>0</v>
          </cell>
        </row>
        <row r="70">
          <cell r="AH70">
            <v>0</v>
          </cell>
          <cell r="AI70" t="str">
            <v>党建联系人+0.25</v>
          </cell>
          <cell r="AJ70" t="str">
            <v>党建联系人+0.25</v>
          </cell>
          <cell r="AK70">
            <v>0.5</v>
          </cell>
        </row>
        <row r="70">
          <cell r="AN70" t="str">
            <v>优良学风班+0.05</v>
          </cell>
          <cell r="AO70">
            <v>0.05</v>
          </cell>
          <cell r="AP70">
            <v>0.55</v>
          </cell>
          <cell r="AQ70" t="str">
            <v>院木球队</v>
          </cell>
          <cell r="AR70">
            <v>0.5</v>
          </cell>
        </row>
        <row r="70">
          <cell r="AX70">
            <v>0</v>
          </cell>
          <cell r="AY70">
            <v>83.123</v>
          </cell>
          <cell r="AZ70">
            <v>0.55</v>
          </cell>
          <cell r="BA70">
            <v>83.673</v>
          </cell>
        </row>
        <row r="71">
          <cell r="C71" t="str">
            <v>201906061120</v>
          </cell>
          <cell r="D71">
            <v>62.5132352941176</v>
          </cell>
          <cell r="E71" t="str">
            <v>B</v>
          </cell>
          <cell r="F71">
            <v>10</v>
          </cell>
          <cell r="G71" t="str">
            <v>A</v>
          </cell>
          <cell r="H71">
            <v>9</v>
          </cell>
        </row>
        <row r="71">
          <cell r="N71">
            <v>19</v>
          </cell>
          <cell r="O71">
            <v>24.4539705882353</v>
          </cell>
          <cell r="P71">
            <v>3.666</v>
          </cell>
          <cell r="Q71">
            <v>86.66</v>
          </cell>
        </row>
        <row r="71">
          <cell r="T71">
            <v>51.996</v>
          </cell>
          <cell r="U71">
            <v>80</v>
          </cell>
          <cell r="V71">
            <v>8</v>
          </cell>
          <cell r="W71" t="str">
            <v>全国大学生移动通信5G技术大赛省三+0.2</v>
          </cell>
          <cell r="X71">
            <v>0.2</v>
          </cell>
        </row>
        <row r="71">
          <cell r="AC71">
            <v>0.2</v>
          </cell>
        </row>
        <row r="71">
          <cell r="AH71">
            <v>0</v>
          </cell>
        </row>
        <row r="71">
          <cell r="AN71" t="str">
            <v>优良学风班+0.05</v>
          </cell>
          <cell r="AO71">
            <v>0.05</v>
          </cell>
          <cell r="AP71">
            <v>0.05</v>
          </cell>
        </row>
        <row r="71">
          <cell r="AX71">
            <v>0</v>
          </cell>
          <cell r="AY71">
            <v>84.4499705882353</v>
          </cell>
          <cell r="AZ71">
            <v>0.25</v>
          </cell>
          <cell r="BA71">
            <v>84.6999705882353</v>
          </cell>
        </row>
        <row r="72">
          <cell r="C72" t="str">
            <v>201906061122</v>
          </cell>
          <cell r="D72">
            <v>61.4757142857143</v>
          </cell>
          <cell r="E72" t="str">
            <v>B</v>
          </cell>
          <cell r="F72">
            <v>10</v>
          </cell>
          <cell r="G72" t="str">
            <v>A</v>
          </cell>
          <cell r="H72">
            <v>9</v>
          </cell>
        </row>
        <row r="72">
          <cell r="N72">
            <v>19</v>
          </cell>
          <cell r="O72">
            <v>24.1427142857143</v>
          </cell>
          <cell r="P72">
            <v>2.9</v>
          </cell>
          <cell r="Q72">
            <v>79</v>
          </cell>
        </row>
        <row r="72">
          <cell r="T72">
            <v>47.4</v>
          </cell>
          <cell r="U72">
            <v>74</v>
          </cell>
          <cell r="V72">
            <v>7.4</v>
          </cell>
        </row>
        <row r="72">
          <cell r="AC72">
            <v>0</v>
          </cell>
        </row>
        <row r="72">
          <cell r="AH72">
            <v>0</v>
          </cell>
        </row>
        <row r="72">
          <cell r="AN72" t="str">
            <v>优良学风班+0.05</v>
          </cell>
          <cell r="AO72">
            <v>0.05</v>
          </cell>
          <cell r="AP72">
            <v>0.05</v>
          </cell>
        </row>
        <row r="72">
          <cell r="AX72">
            <v>0</v>
          </cell>
          <cell r="AY72">
            <v>78.9427142857143</v>
          </cell>
          <cell r="AZ72">
            <v>0.05</v>
          </cell>
          <cell r="BA72">
            <v>78.9927142857143</v>
          </cell>
        </row>
        <row r="73">
          <cell r="C73" t="str">
            <v>201906061123</v>
          </cell>
          <cell r="D73">
            <v>62.6191176470588</v>
          </cell>
          <cell r="E73" t="str">
            <v>B</v>
          </cell>
          <cell r="F73">
            <v>10</v>
          </cell>
          <cell r="G73" t="str">
            <v>A</v>
          </cell>
          <cell r="H73">
            <v>9</v>
          </cell>
          <cell r="I73">
            <v>1.575</v>
          </cell>
        </row>
        <row r="73">
          <cell r="N73">
            <v>20.575</v>
          </cell>
          <cell r="O73">
            <v>24.9582352941176</v>
          </cell>
          <cell r="P73">
            <v>3.167</v>
          </cell>
          <cell r="Q73">
            <v>81.67</v>
          </cell>
          <cell r="R73" t="str">
            <v>CET6+0.3</v>
          </cell>
          <cell r="S73">
            <v>0.3</v>
          </cell>
          <cell r="T73">
            <v>49.182</v>
          </cell>
          <cell r="U73">
            <v>76</v>
          </cell>
          <cell r="V73">
            <v>7.6</v>
          </cell>
        </row>
        <row r="73">
          <cell r="AC73">
            <v>0</v>
          </cell>
        </row>
        <row r="73">
          <cell r="AH73">
            <v>0</v>
          </cell>
        </row>
        <row r="73">
          <cell r="AN73" t="str">
            <v>优良学风班+0.05</v>
          </cell>
          <cell r="AO73">
            <v>0.05</v>
          </cell>
          <cell r="AP73">
            <v>0.05</v>
          </cell>
        </row>
        <row r="73">
          <cell r="AX73">
            <v>0</v>
          </cell>
          <cell r="AY73">
            <v>81.7402352941176</v>
          </cell>
          <cell r="AZ73">
            <v>0.05</v>
          </cell>
          <cell r="BA73">
            <v>81.7902352941176</v>
          </cell>
        </row>
        <row r="74">
          <cell r="C74" t="str">
            <v>201906061124</v>
          </cell>
          <cell r="D74">
            <v>62.6191176470588</v>
          </cell>
          <cell r="E74" t="str">
            <v>B</v>
          </cell>
          <cell r="F74">
            <v>10</v>
          </cell>
          <cell r="G74" t="str">
            <v>A</v>
          </cell>
          <cell r="H74">
            <v>9</v>
          </cell>
          <cell r="I74">
            <v>1.8</v>
          </cell>
        </row>
        <row r="74">
          <cell r="N74">
            <v>20.8</v>
          </cell>
          <cell r="O74">
            <v>25.0257352941176</v>
          </cell>
          <cell r="P74">
            <v>3.429</v>
          </cell>
          <cell r="Q74">
            <v>84.29</v>
          </cell>
        </row>
        <row r="74">
          <cell r="T74">
            <v>50.574</v>
          </cell>
          <cell r="U74">
            <v>74.5</v>
          </cell>
          <cell r="V74">
            <v>7.45</v>
          </cell>
        </row>
        <row r="74">
          <cell r="AC74">
            <v>0</v>
          </cell>
        </row>
        <row r="74">
          <cell r="AH74">
            <v>0</v>
          </cell>
          <cell r="AI74" t="str">
            <v>调宣委员B+0.5</v>
          </cell>
          <cell r="AJ74" t="str">
            <v>调宣委员B+0.5</v>
          </cell>
          <cell r="AK74">
            <v>1</v>
          </cell>
        </row>
        <row r="74">
          <cell r="AN74" t="str">
            <v>优良学风班+0.05</v>
          </cell>
          <cell r="AO74">
            <v>0.05</v>
          </cell>
          <cell r="AP74">
            <v>1.05</v>
          </cell>
        </row>
        <row r="74">
          <cell r="AX74">
            <v>0</v>
          </cell>
          <cell r="AY74">
            <v>83.0497352941176</v>
          </cell>
          <cell r="AZ74">
            <v>1.05</v>
          </cell>
          <cell r="BA74">
            <v>84.0997352941176</v>
          </cell>
        </row>
        <row r="75">
          <cell r="C75" t="str">
            <v>201906061125</v>
          </cell>
          <cell r="D75">
            <v>60.79</v>
          </cell>
          <cell r="E75" t="str">
            <v>B</v>
          </cell>
          <cell r="F75">
            <v>10</v>
          </cell>
          <cell r="G75" t="str">
            <v>A</v>
          </cell>
          <cell r="H75">
            <v>9</v>
          </cell>
        </row>
        <row r="75">
          <cell r="N75">
            <v>19</v>
          </cell>
          <cell r="O75">
            <v>23.937</v>
          </cell>
          <cell r="P75">
            <v>2.393</v>
          </cell>
          <cell r="Q75">
            <v>73.93</v>
          </cell>
        </row>
        <row r="75">
          <cell r="T75">
            <v>44.358</v>
          </cell>
          <cell r="U75">
            <v>69.5</v>
          </cell>
          <cell r="V75">
            <v>6.95</v>
          </cell>
        </row>
        <row r="75">
          <cell r="AC75">
            <v>0</v>
          </cell>
        </row>
        <row r="75">
          <cell r="AH75">
            <v>0</v>
          </cell>
        </row>
        <row r="75">
          <cell r="AN75" t="str">
            <v>优良学风班+0.05</v>
          </cell>
          <cell r="AO75">
            <v>0.05</v>
          </cell>
          <cell r="AP75">
            <v>0.05</v>
          </cell>
        </row>
        <row r="75">
          <cell r="AX75">
            <v>0</v>
          </cell>
          <cell r="AY75">
            <v>75.245</v>
          </cell>
          <cell r="AZ75">
            <v>0.05</v>
          </cell>
          <cell r="BA75">
            <v>75.295</v>
          </cell>
        </row>
        <row r="76">
          <cell r="C76" t="str">
            <v>201906061126</v>
          </cell>
          <cell r="D76">
            <v>62.23</v>
          </cell>
          <cell r="E76" t="str">
            <v>B</v>
          </cell>
          <cell r="F76">
            <v>10</v>
          </cell>
          <cell r="G76" t="str">
            <v>A</v>
          </cell>
          <cell r="H76">
            <v>9</v>
          </cell>
        </row>
        <row r="76">
          <cell r="N76">
            <v>19</v>
          </cell>
          <cell r="O76">
            <v>24.369</v>
          </cell>
          <cell r="P76">
            <v>2.783</v>
          </cell>
          <cell r="Q76">
            <v>77.83</v>
          </cell>
        </row>
        <row r="76">
          <cell r="T76">
            <v>46.698</v>
          </cell>
          <cell r="U76">
            <v>75.5</v>
          </cell>
          <cell r="V76">
            <v>7.55</v>
          </cell>
        </row>
        <row r="76">
          <cell r="AC76">
            <v>0</v>
          </cell>
        </row>
        <row r="76">
          <cell r="AH76">
            <v>0</v>
          </cell>
          <cell r="AI76" t="str">
            <v>心理委员B+0.5</v>
          </cell>
          <cell r="AJ76" t="str">
            <v>心理委员B+0.5</v>
          </cell>
          <cell r="AK76">
            <v>1</v>
          </cell>
        </row>
        <row r="76">
          <cell r="AN76" t="str">
            <v>优良学风班+0.05</v>
          </cell>
          <cell r="AO76">
            <v>0.05</v>
          </cell>
          <cell r="AP76">
            <v>1.05</v>
          </cell>
        </row>
        <row r="76">
          <cell r="AX76">
            <v>0</v>
          </cell>
          <cell r="AY76">
            <v>78.617</v>
          </cell>
          <cell r="AZ76">
            <v>1.05</v>
          </cell>
          <cell r="BA76">
            <v>79.667</v>
          </cell>
        </row>
        <row r="77">
          <cell r="C77" t="str">
            <v>201906061730</v>
          </cell>
          <cell r="D77">
            <v>61.4671428571429</v>
          </cell>
          <cell r="E77" t="str">
            <v>B</v>
          </cell>
          <cell r="F77">
            <v>10</v>
          </cell>
          <cell r="G77" t="str">
            <v>B</v>
          </cell>
          <cell r="H77">
            <v>8</v>
          </cell>
        </row>
        <row r="77">
          <cell r="N77">
            <v>18</v>
          </cell>
          <cell r="O77">
            <v>23.8401428571429</v>
          </cell>
          <cell r="P77">
            <v>1.614</v>
          </cell>
          <cell r="Q77">
            <v>66.14</v>
          </cell>
        </row>
        <row r="77">
          <cell r="T77">
            <v>39.684</v>
          </cell>
          <cell r="U77">
            <v>74</v>
          </cell>
          <cell r="V77">
            <v>7.4</v>
          </cell>
        </row>
        <row r="77">
          <cell r="AC77">
            <v>0</v>
          </cell>
        </row>
        <row r="77">
          <cell r="AH77">
            <v>0</v>
          </cell>
        </row>
        <row r="77">
          <cell r="AN77" t="str">
            <v>优良学风班+0.05</v>
          </cell>
          <cell r="AO77">
            <v>0.05</v>
          </cell>
          <cell r="AP77">
            <v>0.05</v>
          </cell>
        </row>
        <row r="77">
          <cell r="AX77">
            <v>0</v>
          </cell>
          <cell r="AY77">
            <v>70.9241428571429</v>
          </cell>
          <cell r="AZ77">
            <v>0.05</v>
          </cell>
          <cell r="BA77">
            <v>70.9741428571429</v>
          </cell>
        </row>
        <row r="78">
          <cell r="C78" t="str">
            <v>201906061802</v>
          </cell>
          <cell r="D78">
            <v>62.6757142857143</v>
          </cell>
          <cell r="E78" t="str">
            <v>B</v>
          </cell>
          <cell r="F78">
            <v>10</v>
          </cell>
          <cell r="G78" t="str">
            <v>B</v>
          </cell>
          <cell r="H78">
            <v>8</v>
          </cell>
          <cell r="I78">
            <v>2.625</v>
          </cell>
        </row>
        <row r="78">
          <cell r="N78">
            <v>20.625</v>
          </cell>
          <cell r="O78">
            <v>24.9902142857143</v>
          </cell>
          <cell r="P78">
            <v>2.507</v>
          </cell>
          <cell r="Q78">
            <v>75.07</v>
          </cell>
        </row>
        <row r="78">
          <cell r="T78">
            <v>45.042</v>
          </cell>
          <cell r="U78">
            <v>70</v>
          </cell>
          <cell r="V78">
            <v>7</v>
          </cell>
        </row>
        <row r="78">
          <cell r="AC78">
            <v>0</v>
          </cell>
        </row>
        <row r="78">
          <cell r="AH78">
            <v>0</v>
          </cell>
        </row>
        <row r="78">
          <cell r="AN78" t="str">
            <v>优良学风班+0.05</v>
          </cell>
          <cell r="AO78">
            <v>0.05</v>
          </cell>
          <cell r="AP78">
            <v>0.05</v>
          </cell>
        </row>
        <row r="78">
          <cell r="AX78">
            <v>0</v>
          </cell>
          <cell r="AY78">
            <v>77.0322142857143</v>
          </cell>
          <cell r="AZ78">
            <v>0.05</v>
          </cell>
          <cell r="BA78">
            <v>77.0822142857143</v>
          </cell>
        </row>
        <row r="79">
          <cell r="C79" t="str">
            <v>201906061904</v>
          </cell>
          <cell r="D79">
            <v>61.5955882352941</v>
          </cell>
          <cell r="E79" t="str">
            <v>B</v>
          </cell>
          <cell r="F79">
            <v>10</v>
          </cell>
          <cell r="G79" t="str">
            <v>B</v>
          </cell>
          <cell r="H79">
            <v>8</v>
          </cell>
        </row>
        <row r="79">
          <cell r="N79">
            <v>18</v>
          </cell>
          <cell r="O79">
            <v>23.8786764705882</v>
          </cell>
          <cell r="P79">
            <v>2.858</v>
          </cell>
          <cell r="Q79">
            <v>78.58</v>
          </cell>
        </row>
        <row r="79">
          <cell r="T79">
            <v>47.148</v>
          </cell>
          <cell r="U79">
            <v>72.5</v>
          </cell>
          <cell r="V79">
            <v>7.25</v>
          </cell>
        </row>
        <row r="79">
          <cell r="AC79">
            <v>0</v>
          </cell>
        </row>
        <row r="79">
          <cell r="AH79">
            <v>0</v>
          </cell>
        </row>
        <row r="79">
          <cell r="AN79" t="str">
            <v>优良学风班+0.05</v>
          </cell>
          <cell r="AO79">
            <v>0.05</v>
          </cell>
          <cell r="AP79">
            <v>0.05</v>
          </cell>
        </row>
        <row r="79">
          <cell r="AX79">
            <v>0</v>
          </cell>
          <cell r="AY79">
            <v>78.2766764705882</v>
          </cell>
          <cell r="AZ79">
            <v>0.05</v>
          </cell>
          <cell r="BA79">
            <v>78.3266764705882</v>
          </cell>
        </row>
        <row r="80">
          <cell r="C80" t="str">
            <v>201906120231</v>
          </cell>
          <cell r="D80">
            <v>62.8042857142857</v>
          </cell>
          <cell r="E80" t="str">
            <v>B</v>
          </cell>
          <cell r="F80">
            <v>10</v>
          </cell>
          <cell r="G80" t="str">
            <v>A</v>
          </cell>
          <cell r="H80">
            <v>9</v>
          </cell>
        </row>
        <row r="80">
          <cell r="N80">
            <v>19</v>
          </cell>
          <cell r="O80">
            <v>24.5412857142857</v>
          </cell>
          <cell r="P80">
            <v>3.434</v>
          </cell>
          <cell r="Q80">
            <v>84.34</v>
          </cell>
        </row>
        <row r="80">
          <cell r="T80">
            <v>50.604</v>
          </cell>
          <cell r="U80">
            <v>79</v>
          </cell>
          <cell r="V80">
            <v>7.9</v>
          </cell>
          <cell r="W80" t="str">
            <v>电子设计竞赛（校二0.6）、全国大学生电子商务竞赛省二2.5</v>
          </cell>
          <cell r="X80">
            <v>3.1</v>
          </cell>
        </row>
        <row r="80">
          <cell r="AC80">
            <v>3.1</v>
          </cell>
        </row>
        <row r="80">
          <cell r="AH80">
            <v>0</v>
          </cell>
        </row>
        <row r="80">
          <cell r="AN80" t="str">
            <v>优良学风班+0.05</v>
          </cell>
          <cell r="AO80">
            <v>0.05</v>
          </cell>
          <cell r="AP80">
            <v>0.05</v>
          </cell>
        </row>
        <row r="80">
          <cell r="AX80">
            <v>0</v>
          </cell>
          <cell r="AY80">
            <v>83.0452857142857</v>
          </cell>
          <cell r="AZ80">
            <v>3.15</v>
          </cell>
          <cell r="BA80">
            <v>86.1952857142857</v>
          </cell>
        </row>
        <row r="81">
          <cell r="C81" t="str">
            <v>201806021225</v>
          </cell>
          <cell r="D81">
            <v>59.4428571428571</v>
          </cell>
          <cell r="E81" t="str">
            <v>B</v>
          </cell>
          <cell r="F81">
            <v>10</v>
          </cell>
          <cell r="G81" t="str">
            <v>A</v>
          </cell>
          <cell r="H81">
            <v>9</v>
          </cell>
        </row>
        <row r="81">
          <cell r="N81">
            <v>19</v>
          </cell>
          <cell r="O81">
            <v>23.5328571428571</v>
          </cell>
          <cell r="P81">
            <v>2.932</v>
          </cell>
          <cell r="Q81">
            <v>79.32</v>
          </cell>
        </row>
        <row r="81">
          <cell r="T81">
            <v>47.592</v>
          </cell>
          <cell r="U81">
            <v>75</v>
          </cell>
          <cell r="V81">
            <v>7.5</v>
          </cell>
        </row>
        <row r="81">
          <cell r="AC81">
            <v>0</v>
          </cell>
        </row>
        <row r="81">
          <cell r="AH81">
            <v>0</v>
          </cell>
        </row>
        <row r="81">
          <cell r="AP81">
            <v>0</v>
          </cell>
        </row>
        <row r="81">
          <cell r="AX81">
            <v>0</v>
          </cell>
          <cell r="AY81">
            <v>78.6248571428571</v>
          </cell>
          <cell r="AZ81">
            <v>0</v>
          </cell>
          <cell r="BA81">
            <v>78.6248571428571</v>
          </cell>
        </row>
        <row r="82">
          <cell r="C82" t="str">
            <v>201806022517</v>
          </cell>
          <cell r="D82">
            <v>61.2</v>
          </cell>
          <cell r="E82" t="str">
            <v>B</v>
          </cell>
          <cell r="F82">
            <v>10</v>
          </cell>
          <cell r="G82" t="str">
            <v>A</v>
          </cell>
          <cell r="H82">
            <v>9</v>
          </cell>
          <cell r="I82">
            <v>1.275</v>
          </cell>
        </row>
        <row r="82">
          <cell r="N82">
            <v>20.275</v>
          </cell>
          <cell r="O82">
            <v>24.4425</v>
          </cell>
          <cell r="P82">
            <v>3.083</v>
          </cell>
          <cell r="Q82">
            <v>80.83</v>
          </cell>
        </row>
        <row r="82">
          <cell r="T82">
            <v>48.498</v>
          </cell>
          <cell r="U82">
            <v>75</v>
          </cell>
          <cell r="V82">
            <v>7.5</v>
          </cell>
        </row>
        <row r="82">
          <cell r="AC82">
            <v>0</v>
          </cell>
        </row>
        <row r="82">
          <cell r="AH82">
            <v>0</v>
          </cell>
        </row>
        <row r="82">
          <cell r="AP82">
            <v>0</v>
          </cell>
        </row>
        <row r="82">
          <cell r="AX82">
            <v>0</v>
          </cell>
          <cell r="AY82">
            <v>80.4405</v>
          </cell>
          <cell r="AZ82">
            <v>0</v>
          </cell>
          <cell r="BA82">
            <v>80.4405</v>
          </cell>
        </row>
        <row r="83">
          <cell r="C83" t="str">
            <v>201806061025</v>
          </cell>
          <cell r="D83">
            <v>0</v>
          </cell>
          <cell r="E83" t="str">
            <v>B</v>
          </cell>
          <cell r="F83">
            <v>10</v>
          </cell>
          <cell r="G83" t="str">
            <v>C</v>
          </cell>
          <cell r="H83">
            <v>7</v>
          </cell>
        </row>
        <row r="83">
          <cell r="N83">
            <v>17</v>
          </cell>
          <cell r="O83">
            <v>5.1</v>
          </cell>
          <cell r="P83">
            <v>0</v>
          </cell>
          <cell r="Q83">
            <v>50</v>
          </cell>
        </row>
        <row r="83">
          <cell r="T83">
            <v>30</v>
          </cell>
          <cell r="U83">
            <v>50</v>
          </cell>
          <cell r="V83">
            <v>5</v>
          </cell>
        </row>
        <row r="83">
          <cell r="AC83">
            <v>0</v>
          </cell>
        </row>
        <row r="83">
          <cell r="AH83">
            <v>0</v>
          </cell>
        </row>
        <row r="83">
          <cell r="AP83">
            <v>0</v>
          </cell>
        </row>
        <row r="83">
          <cell r="AX83">
            <v>0</v>
          </cell>
          <cell r="AY83">
            <v>40.1</v>
          </cell>
          <cell r="AZ83">
            <v>0</v>
          </cell>
          <cell r="BA83">
            <v>40.1</v>
          </cell>
        </row>
        <row r="84">
          <cell r="C84" t="str">
            <v>201806061104</v>
          </cell>
          <cell r="D84">
            <v>0</v>
          </cell>
          <cell r="E84" t="str">
            <v>B</v>
          </cell>
          <cell r="F84">
            <v>10</v>
          </cell>
          <cell r="G84" t="str">
            <v>A</v>
          </cell>
          <cell r="H84">
            <v>9</v>
          </cell>
        </row>
        <row r="84">
          <cell r="N84">
            <v>19</v>
          </cell>
          <cell r="O84">
            <v>5.7</v>
          </cell>
          <cell r="P84">
            <v>0.855</v>
          </cell>
          <cell r="Q84">
            <v>58.55</v>
          </cell>
        </row>
        <row r="84">
          <cell r="T84">
            <v>35.13</v>
          </cell>
          <cell r="U84">
            <v>0</v>
          </cell>
          <cell r="V84">
            <v>0</v>
          </cell>
        </row>
        <row r="84">
          <cell r="AC84">
            <v>0</v>
          </cell>
        </row>
        <row r="84">
          <cell r="AH84">
            <v>0</v>
          </cell>
        </row>
        <row r="84">
          <cell r="AP84">
            <v>0</v>
          </cell>
        </row>
        <row r="84">
          <cell r="AX84">
            <v>0</v>
          </cell>
          <cell r="AY84">
            <v>40.83</v>
          </cell>
          <cell r="AZ84">
            <v>0</v>
          </cell>
          <cell r="BA84">
            <v>40.83</v>
          </cell>
        </row>
        <row r="85">
          <cell r="C85" t="str">
            <v>201906021521</v>
          </cell>
          <cell r="D85">
            <v>59.8</v>
          </cell>
          <cell r="E85" t="str">
            <v>B</v>
          </cell>
          <cell r="F85">
            <v>10</v>
          </cell>
          <cell r="G85" t="str">
            <v>B</v>
          </cell>
          <cell r="H85">
            <v>8</v>
          </cell>
        </row>
        <row r="85">
          <cell r="N85">
            <v>18</v>
          </cell>
          <cell r="O85">
            <v>23.34</v>
          </cell>
          <cell r="P85">
            <v>2.932</v>
          </cell>
          <cell r="Q85">
            <v>79.32</v>
          </cell>
        </row>
        <row r="85">
          <cell r="T85">
            <v>47.592</v>
          </cell>
          <cell r="U85">
            <v>60</v>
          </cell>
          <cell r="V85">
            <v>6</v>
          </cell>
        </row>
        <row r="85">
          <cell r="AC85">
            <v>0</v>
          </cell>
        </row>
        <row r="85">
          <cell r="AH85">
            <v>0</v>
          </cell>
        </row>
        <row r="85">
          <cell r="AP85">
            <v>0</v>
          </cell>
        </row>
        <row r="85">
          <cell r="AX85">
            <v>0</v>
          </cell>
          <cell r="AY85">
            <v>76.932</v>
          </cell>
          <cell r="AZ85">
            <v>0</v>
          </cell>
          <cell r="BA85">
            <v>76.932</v>
          </cell>
        </row>
        <row r="86">
          <cell r="C86" t="str">
            <v>201906021802</v>
          </cell>
          <cell r="D86">
            <v>60.4</v>
          </cell>
          <cell r="E86" t="str">
            <v>B</v>
          </cell>
          <cell r="F86">
            <v>10</v>
          </cell>
          <cell r="G86" t="str">
            <v>B</v>
          </cell>
          <cell r="H86">
            <v>8</v>
          </cell>
          <cell r="I86">
            <v>7.5</v>
          </cell>
        </row>
        <row r="86">
          <cell r="N86">
            <v>25.5</v>
          </cell>
          <cell r="O86">
            <v>25.77</v>
          </cell>
          <cell r="P86">
            <v>3.059</v>
          </cell>
          <cell r="Q86">
            <v>80.59</v>
          </cell>
        </row>
        <row r="86">
          <cell r="T86">
            <v>48.354</v>
          </cell>
          <cell r="U86">
            <v>75</v>
          </cell>
          <cell r="V86">
            <v>7.5</v>
          </cell>
        </row>
        <row r="86">
          <cell r="AC86">
            <v>0</v>
          </cell>
        </row>
        <row r="86">
          <cell r="AH86">
            <v>0</v>
          </cell>
        </row>
        <row r="86">
          <cell r="AP86">
            <v>0</v>
          </cell>
        </row>
        <row r="86">
          <cell r="AX86">
            <v>0</v>
          </cell>
          <cell r="AY86">
            <v>81.624</v>
          </cell>
          <cell r="AZ86">
            <v>0</v>
          </cell>
          <cell r="BA86">
            <v>81.624</v>
          </cell>
        </row>
        <row r="87">
          <cell r="C87" t="str">
            <v>201906022423</v>
          </cell>
          <cell r="D87">
            <v>62.3285714285714</v>
          </cell>
          <cell r="E87" t="str">
            <v>B</v>
          </cell>
          <cell r="F87">
            <v>10</v>
          </cell>
          <cell r="G87" t="str">
            <v>B</v>
          </cell>
          <cell r="H87">
            <v>8</v>
          </cell>
          <cell r="I87">
            <v>1.125</v>
          </cell>
        </row>
        <row r="87">
          <cell r="N87">
            <v>19.125</v>
          </cell>
          <cell r="O87">
            <v>24.4360714285714</v>
          </cell>
          <cell r="P87">
            <v>3.966</v>
          </cell>
          <cell r="Q87">
            <v>89.66</v>
          </cell>
          <cell r="R87" t="str">
            <v>0.3（CET6）</v>
          </cell>
          <cell r="S87">
            <v>0.3</v>
          </cell>
          <cell r="T87">
            <v>53.976</v>
          </cell>
          <cell r="U87">
            <v>75</v>
          </cell>
          <cell r="V87">
            <v>7.5</v>
          </cell>
          <cell r="W87" t="str">
            <v>全国大学生数学竞赛（非数学类）三等奖+0.8</v>
          </cell>
          <cell r="X87">
            <v>0.8</v>
          </cell>
        </row>
        <row r="87">
          <cell r="AA87" t="str">
            <v>发明专利受理二作有导师+0.45</v>
          </cell>
          <cell r="AB87">
            <v>0.45</v>
          </cell>
          <cell r="AC87">
            <v>1.25</v>
          </cell>
        </row>
        <row r="87">
          <cell r="AH87">
            <v>0</v>
          </cell>
        </row>
        <row r="87">
          <cell r="AJ87" t="str">
            <v>党建联系人+0.25</v>
          </cell>
          <cell r="AK87">
            <v>0.25</v>
          </cell>
          <cell r="AL87" t="str">
            <v>院优秀团员+0.25*0.8</v>
          </cell>
          <cell r="AM87">
            <v>0.2</v>
          </cell>
        </row>
        <row r="87">
          <cell r="AP87">
            <v>0.45</v>
          </cell>
        </row>
        <row r="87">
          <cell r="AX87">
            <v>0</v>
          </cell>
          <cell r="AY87">
            <v>85.9120714285714</v>
          </cell>
          <cell r="AZ87">
            <v>1.7</v>
          </cell>
          <cell r="BA87">
            <v>87.6120714285714</v>
          </cell>
        </row>
        <row r="88">
          <cell r="C88" t="str">
            <v>201906022820</v>
          </cell>
          <cell r="D88">
            <v>61.4</v>
          </cell>
          <cell r="E88" t="str">
            <v>B</v>
          </cell>
          <cell r="F88">
            <v>10</v>
          </cell>
          <cell r="G88" t="str">
            <v>B</v>
          </cell>
          <cell r="H88">
            <v>8</v>
          </cell>
          <cell r="I88">
            <v>1.5</v>
          </cell>
        </row>
        <row r="88">
          <cell r="N88">
            <v>19.5</v>
          </cell>
          <cell r="O88">
            <v>24.27</v>
          </cell>
          <cell r="P88">
            <v>3.45</v>
          </cell>
          <cell r="Q88">
            <v>84.5</v>
          </cell>
        </row>
        <row r="88">
          <cell r="T88">
            <v>50.7</v>
          </cell>
          <cell r="U88">
            <v>71.5</v>
          </cell>
          <cell r="V88">
            <v>7.15</v>
          </cell>
        </row>
        <row r="88">
          <cell r="AC88">
            <v>0</v>
          </cell>
        </row>
        <row r="88">
          <cell r="AH88">
            <v>0</v>
          </cell>
        </row>
        <row r="88">
          <cell r="AJ88" t="str">
            <v>党建联系人+0.25</v>
          </cell>
          <cell r="AK88">
            <v>0.25</v>
          </cell>
        </row>
        <row r="88">
          <cell r="AP88">
            <v>0.25</v>
          </cell>
        </row>
        <row r="88">
          <cell r="AX88">
            <v>0</v>
          </cell>
          <cell r="AY88">
            <v>82.12</v>
          </cell>
          <cell r="AZ88">
            <v>0.25</v>
          </cell>
          <cell r="BA88">
            <v>82.37</v>
          </cell>
        </row>
        <row r="89">
          <cell r="C89" t="str">
            <v>201906061011</v>
          </cell>
          <cell r="D89">
            <v>0</v>
          </cell>
          <cell r="E89" t="str">
            <v>B</v>
          </cell>
          <cell r="F89">
            <v>10</v>
          </cell>
          <cell r="G89" t="str">
            <v>A</v>
          </cell>
          <cell r="H89">
            <v>9</v>
          </cell>
        </row>
        <row r="89">
          <cell r="N89">
            <v>19</v>
          </cell>
          <cell r="O89">
            <v>5.7</v>
          </cell>
          <cell r="P89">
            <v>3.321</v>
          </cell>
          <cell r="Q89">
            <v>83.21</v>
          </cell>
        </row>
        <row r="89">
          <cell r="T89">
            <v>49.926</v>
          </cell>
          <cell r="U89">
            <v>0</v>
          </cell>
          <cell r="V89">
            <v>0</v>
          </cell>
        </row>
        <row r="89">
          <cell r="AC89">
            <v>0</v>
          </cell>
        </row>
        <row r="89">
          <cell r="AH89">
            <v>0</v>
          </cell>
        </row>
        <row r="89">
          <cell r="AP89">
            <v>0</v>
          </cell>
        </row>
        <row r="89">
          <cell r="AX89">
            <v>0</v>
          </cell>
          <cell r="AY89">
            <v>55.626</v>
          </cell>
          <cell r="AZ89">
            <v>0</v>
          </cell>
          <cell r="BA89">
            <v>55.626</v>
          </cell>
        </row>
        <row r="90">
          <cell r="C90" t="str">
            <v>201906061013</v>
          </cell>
          <cell r="D90">
            <v>58.2857142857143</v>
          </cell>
          <cell r="E90" t="str">
            <v>B</v>
          </cell>
          <cell r="F90">
            <v>10</v>
          </cell>
          <cell r="G90" t="str">
            <v>B</v>
          </cell>
          <cell r="H90">
            <v>8</v>
          </cell>
          <cell r="I90">
            <v>1.95</v>
          </cell>
        </row>
        <row r="90">
          <cell r="N90">
            <v>19.95</v>
          </cell>
          <cell r="O90">
            <v>23.4707142857143</v>
          </cell>
          <cell r="P90">
            <v>2.997</v>
          </cell>
          <cell r="Q90">
            <v>79.97</v>
          </cell>
        </row>
        <row r="90">
          <cell r="T90">
            <v>47.982</v>
          </cell>
          <cell r="U90">
            <v>75</v>
          </cell>
          <cell r="V90">
            <v>7.5</v>
          </cell>
        </row>
        <row r="90">
          <cell r="AC90">
            <v>0</v>
          </cell>
        </row>
        <row r="90">
          <cell r="AH90">
            <v>0</v>
          </cell>
        </row>
        <row r="90">
          <cell r="AP90">
            <v>0</v>
          </cell>
        </row>
        <row r="90">
          <cell r="AX90">
            <v>0</v>
          </cell>
          <cell r="AY90">
            <v>78.9527142857143</v>
          </cell>
          <cell r="AZ90">
            <v>0</v>
          </cell>
          <cell r="BA90">
            <v>78.9527142857143</v>
          </cell>
        </row>
        <row r="91">
          <cell r="C91" t="str">
            <v>201906061016</v>
          </cell>
          <cell r="D91">
            <v>57.2</v>
          </cell>
          <cell r="E91" t="str">
            <v>B</v>
          </cell>
          <cell r="F91">
            <v>10</v>
          </cell>
          <cell r="G91" t="str">
            <v>B</v>
          </cell>
          <cell r="H91">
            <v>8</v>
          </cell>
        </row>
        <row r="91">
          <cell r="N91">
            <v>18</v>
          </cell>
          <cell r="O91">
            <v>22.56</v>
          </cell>
          <cell r="P91">
            <v>1.721</v>
          </cell>
          <cell r="Q91">
            <v>67.21</v>
          </cell>
        </row>
        <row r="91">
          <cell r="T91">
            <v>40.326</v>
          </cell>
          <cell r="U91">
            <v>75</v>
          </cell>
          <cell r="V91">
            <v>7.5</v>
          </cell>
        </row>
        <row r="91">
          <cell r="AC91">
            <v>0</v>
          </cell>
        </row>
        <row r="91">
          <cell r="AH91">
            <v>0</v>
          </cell>
        </row>
        <row r="91">
          <cell r="AP91">
            <v>0</v>
          </cell>
        </row>
        <row r="91">
          <cell r="AX91">
            <v>0</v>
          </cell>
          <cell r="AY91">
            <v>70.386</v>
          </cell>
          <cell r="AZ91">
            <v>0</v>
          </cell>
          <cell r="BA91">
            <v>70.386</v>
          </cell>
        </row>
        <row r="92">
          <cell r="C92" t="str">
            <v>201906061019</v>
          </cell>
          <cell r="D92">
            <v>61.9857142857143</v>
          </cell>
          <cell r="E92" t="str">
            <v>B</v>
          </cell>
          <cell r="F92">
            <v>10</v>
          </cell>
          <cell r="G92" t="str">
            <v>A</v>
          </cell>
          <cell r="H92">
            <v>9</v>
          </cell>
        </row>
        <row r="92">
          <cell r="N92">
            <v>19</v>
          </cell>
          <cell r="O92">
            <v>24.2957142857143</v>
          </cell>
          <cell r="P92">
            <v>3.843</v>
          </cell>
          <cell r="Q92">
            <v>88.43</v>
          </cell>
        </row>
        <row r="92">
          <cell r="T92">
            <v>53.058</v>
          </cell>
          <cell r="U92">
            <v>75</v>
          </cell>
          <cell r="V92">
            <v>7.5</v>
          </cell>
          <cell r="W92" t="str">
            <v>第九届“大唐杯”全国大学生移动通信5G技术大赛浙江省二等奖+0.5</v>
          </cell>
          <cell r="X92">
            <v>0.5</v>
          </cell>
        </row>
        <row r="92">
          <cell r="AC92">
            <v>0.5</v>
          </cell>
          <cell r="AD92" t="str">
            <v>院级优秀团队队员+0.125</v>
          </cell>
          <cell r="AE92">
            <v>0.125</v>
          </cell>
        </row>
        <row r="92">
          <cell r="AH92">
            <v>0.125</v>
          </cell>
          <cell r="AI92" t="str">
            <v>心理委员B+0.5</v>
          </cell>
          <cell r="AJ92" t="str">
            <v>心理委员B+0.5</v>
          </cell>
          <cell r="AK92">
            <v>1</v>
          </cell>
        </row>
        <row r="92">
          <cell r="AP92">
            <v>1</v>
          </cell>
        </row>
        <row r="92">
          <cell r="AX92">
            <v>0</v>
          </cell>
          <cell r="AY92">
            <v>84.8537142857143</v>
          </cell>
          <cell r="AZ92">
            <v>1.625</v>
          </cell>
          <cell r="BA92">
            <v>86.4787142857143</v>
          </cell>
        </row>
        <row r="93">
          <cell r="C93" t="str">
            <v>201906061021</v>
          </cell>
          <cell r="D93">
            <v>59.5</v>
          </cell>
          <cell r="E93" t="str">
            <v>B</v>
          </cell>
          <cell r="F93">
            <v>10</v>
          </cell>
          <cell r="G93" t="str">
            <v>B</v>
          </cell>
          <cell r="H93">
            <v>8</v>
          </cell>
        </row>
        <row r="93">
          <cell r="N93">
            <v>18</v>
          </cell>
          <cell r="O93">
            <v>23.25</v>
          </cell>
          <cell r="P93">
            <v>2.388</v>
          </cell>
          <cell r="Q93">
            <v>73.88</v>
          </cell>
        </row>
        <row r="93">
          <cell r="T93">
            <v>44.328</v>
          </cell>
          <cell r="U93">
            <v>75</v>
          </cell>
          <cell r="V93">
            <v>7.5</v>
          </cell>
        </row>
        <row r="93">
          <cell r="AC93">
            <v>0</v>
          </cell>
        </row>
        <row r="93">
          <cell r="AH93">
            <v>0</v>
          </cell>
        </row>
        <row r="93">
          <cell r="AP93">
            <v>0</v>
          </cell>
        </row>
        <row r="93">
          <cell r="AX93">
            <v>0</v>
          </cell>
          <cell r="AY93">
            <v>75.078</v>
          </cell>
          <cell r="AZ93">
            <v>0</v>
          </cell>
          <cell r="BA93">
            <v>75.078</v>
          </cell>
        </row>
        <row r="94">
          <cell r="C94" t="str">
            <v>201906061023</v>
          </cell>
          <cell r="D94">
            <v>57.46</v>
          </cell>
          <cell r="E94" t="str">
            <v>B</v>
          </cell>
          <cell r="F94">
            <v>10</v>
          </cell>
          <cell r="G94" t="str">
            <v>A</v>
          </cell>
          <cell r="H94">
            <v>9</v>
          </cell>
          <cell r="I94">
            <v>2.025</v>
          </cell>
        </row>
        <row r="94">
          <cell r="N94">
            <v>21.025</v>
          </cell>
          <cell r="O94">
            <v>23.5455</v>
          </cell>
          <cell r="P94">
            <v>3.459</v>
          </cell>
          <cell r="Q94">
            <v>84.59</v>
          </cell>
        </row>
        <row r="94">
          <cell r="T94">
            <v>50.754</v>
          </cell>
          <cell r="U94">
            <v>75</v>
          </cell>
          <cell r="V94">
            <v>7.5</v>
          </cell>
          <cell r="W94" t="str">
            <v>第九届“大唐杯”全国大学生移动通信5G技术大赛浙江省二等奖+0.5</v>
          </cell>
          <cell r="X94">
            <v>0.5</v>
          </cell>
        </row>
        <row r="94">
          <cell r="AC94">
            <v>0.5</v>
          </cell>
          <cell r="AD94" t="str">
            <v>院级优秀团队队员+0.125</v>
          </cell>
          <cell r="AE94">
            <v>0.125</v>
          </cell>
        </row>
        <row r="94">
          <cell r="AH94">
            <v>0.125</v>
          </cell>
        </row>
        <row r="94">
          <cell r="AP94">
            <v>0</v>
          </cell>
        </row>
        <row r="94">
          <cell r="AT94" t="str">
            <v>第三十二届校运动会女子1500米第四名</v>
          </cell>
          <cell r="AU94">
            <v>0.4</v>
          </cell>
        </row>
        <row r="94">
          <cell r="AX94">
            <v>0.4</v>
          </cell>
          <cell r="AY94">
            <v>81.7995</v>
          </cell>
          <cell r="AZ94">
            <v>1.025</v>
          </cell>
          <cell r="BA94">
            <v>82.8245</v>
          </cell>
        </row>
        <row r="95">
          <cell r="C95" t="str">
            <v>201906061025</v>
          </cell>
          <cell r="D95">
            <v>61.7</v>
          </cell>
          <cell r="E95" t="str">
            <v>B</v>
          </cell>
          <cell r="F95">
            <v>10</v>
          </cell>
          <cell r="G95" t="str">
            <v>A</v>
          </cell>
          <cell r="H95">
            <v>9</v>
          </cell>
        </row>
        <row r="95">
          <cell r="N95">
            <v>19</v>
          </cell>
          <cell r="O95">
            <v>24.21</v>
          </cell>
          <cell r="P95">
            <v>3.168</v>
          </cell>
          <cell r="Q95">
            <v>81.68</v>
          </cell>
        </row>
        <row r="95">
          <cell r="T95">
            <v>49.008</v>
          </cell>
          <cell r="U95">
            <v>60</v>
          </cell>
          <cell r="V95">
            <v>6</v>
          </cell>
          <cell r="W95" t="str">
            <v>省大学生高数竞赛优胜奖+0.2</v>
          </cell>
          <cell r="X95">
            <v>0.2</v>
          </cell>
        </row>
        <row r="95">
          <cell r="AC95">
            <v>0.2</v>
          </cell>
        </row>
        <row r="95">
          <cell r="AH95">
            <v>0</v>
          </cell>
        </row>
        <row r="95">
          <cell r="AP95">
            <v>0</v>
          </cell>
        </row>
        <row r="95">
          <cell r="AX95">
            <v>0</v>
          </cell>
          <cell r="AY95">
            <v>79.218</v>
          </cell>
          <cell r="AZ95">
            <v>0.2</v>
          </cell>
          <cell r="BA95">
            <v>79.418</v>
          </cell>
        </row>
        <row r="96">
          <cell r="C96" t="str">
            <v>201906061027</v>
          </cell>
          <cell r="D96">
            <v>60.5357142857143</v>
          </cell>
          <cell r="E96" t="str">
            <v>B</v>
          </cell>
          <cell r="F96">
            <v>10</v>
          </cell>
          <cell r="G96" t="str">
            <v>A</v>
          </cell>
          <cell r="H96">
            <v>9</v>
          </cell>
        </row>
        <row r="96">
          <cell r="N96">
            <v>19</v>
          </cell>
          <cell r="O96">
            <v>23.8607142857143</v>
          </cell>
          <cell r="P96">
            <v>2.385</v>
          </cell>
          <cell r="Q96">
            <v>73.85</v>
          </cell>
        </row>
        <row r="96">
          <cell r="T96">
            <v>44.31</v>
          </cell>
          <cell r="U96">
            <v>75</v>
          </cell>
          <cell r="V96">
            <v>7.5</v>
          </cell>
        </row>
        <row r="96">
          <cell r="AC96">
            <v>0</v>
          </cell>
        </row>
        <row r="96">
          <cell r="AH96">
            <v>0</v>
          </cell>
        </row>
        <row r="96">
          <cell r="AP96">
            <v>0</v>
          </cell>
        </row>
        <row r="96">
          <cell r="AX96">
            <v>0</v>
          </cell>
          <cell r="AY96">
            <v>75.6707142857143</v>
          </cell>
          <cell r="AZ96">
            <v>0</v>
          </cell>
          <cell r="BA96">
            <v>75.6707142857143</v>
          </cell>
        </row>
        <row r="97">
          <cell r="C97" t="str">
            <v>201906061028</v>
          </cell>
          <cell r="D97">
            <v>62.2857142857143</v>
          </cell>
          <cell r="E97" t="str">
            <v>B</v>
          </cell>
          <cell r="F97">
            <v>10</v>
          </cell>
          <cell r="G97" t="str">
            <v>B</v>
          </cell>
          <cell r="H97">
            <v>8</v>
          </cell>
        </row>
        <row r="97">
          <cell r="N97">
            <v>18</v>
          </cell>
          <cell r="O97">
            <v>24.0857142857143</v>
          </cell>
          <cell r="P97">
            <v>4.28</v>
          </cell>
          <cell r="Q97">
            <v>92.8</v>
          </cell>
        </row>
        <row r="97">
          <cell r="T97">
            <v>55.68</v>
          </cell>
          <cell r="U97">
            <v>75</v>
          </cell>
          <cell r="V97">
            <v>7.5</v>
          </cell>
          <cell r="W97" t="str">
            <v>第九届“大唐杯”全国大学生移动通信5G技术大赛浙江省二等奖+0.5</v>
          </cell>
          <cell r="X97">
            <v>0.5</v>
          </cell>
          <cell r="Y97" t="str">
            <v>校创新创业第二作者立项+0.1</v>
          </cell>
          <cell r="Z97">
            <v>0.1</v>
          </cell>
          <cell r="AA97" t="str">
            <v>发明专利受理二作有导师+0.45、EI会议论文一作有导师+1.8</v>
          </cell>
          <cell r="AB97">
            <v>2.25</v>
          </cell>
          <cell r="AC97">
            <v>2.85</v>
          </cell>
          <cell r="AD97" t="str">
            <v>院级优秀团队队员+0.125</v>
          </cell>
          <cell r="AE97">
            <v>0.125</v>
          </cell>
        </row>
        <row r="97">
          <cell r="AH97">
            <v>0.125</v>
          </cell>
          <cell r="AI97" t="str">
            <v>团支书B+1 党建联系人+0.25*0.2</v>
          </cell>
          <cell r="AJ97" t="str">
            <v>团支书B+1党建联系人+0.25*0.2</v>
          </cell>
          <cell r="AK97">
            <v>2.1</v>
          </cell>
          <cell r="AL97" t="str">
            <v>校优秀团员+0.5*0.8</v>
          </cell>
          <cell r="AM97">
            <v>0.4</v>
          </cell>
        </row>
        <row r="97">
          <cell r="AP97">
            <v>2.5</v>
          </cell>
        </row>
        <row r="97">
          <cell r="AX97">
            <v>0</v>
          </cell>
          <cell r="AY97">
            <v>87.2657142857143</v>
          </cell>
          <cell r="AZ97">
            <v>5.475</v>
          </cell>
          <cell r="BA97">
            <v>92.7407142857143</v>
          </cell>
        </row>
        <row r="98">
          <cell r="C98" t="str">
            <v>201906061029</v>
          </cell>
          <cell r="D98">
            <v>61.6428571428571</v>
          </cell>
          <cell r="E98" t="str">
            <v>B</v>
          </cell>
          <cell r="F98">
            <v>10</v>
          </cell>
          <cell r="G98" t="str">
            <v>A</v>
          </cell>
          <cell r="H98">
            <v>9</v>
          </cell>
        </row>
        <row r="98">
          <cell r="N98">
            <v>19</v>
          </cell>
          <cell r="O98">
            <v>24.1928571428571</v>
          </cell>
          <cell r="P98">
            <v>3.278</v>
          </cell>
          <cell r="Q98">
            <v>82.78</v>
          </cell>
        </row>
        <row r="98">
          <cell r="T98">
            <v>49.668</v>
          </cell>
          <cell r="U98">
            <v>75</v>
          </cell>
          <cell r="V98">
            <v>7.5</v>
          </cell>
        </row>
        <row r="98">
          <cell r="AC98">
            <v>0</v>
          </cell>
        </row>
        <row r="98">
          <cell r="AH98">
            <v>0</v>
          </cell>
        </row>
        <row r="98">
          <cell r="AP98">
            <v>0</v>
          </cell>
        </row>
        <row r="98">
          <cell r="AX98">
            <v>0</v>
          </cell>
          <cell r="AY98">
            <v>81.3608571428571</v>
          </cell>
          <cell r="AZ98">
            <v>0</v>
          </cell>
          <cell r="BA98">
            <v>81.3608571428571</v>
          </cell>
        </row>
        <row r="99">
          <cell r="C99" t="str">
            <v>201906061031</v>
          </cell>
          <cell r="D99">
            <v>60.6142857142857</v>
          </cell>
          <cell r="E99" t="str">
            <v>B</v>
          </cell>
          <cell r="F99">
            <v>10</v>
          </cell>
          <cell r="G99" t="str">
            <v>B</v>
          </cell>
          <cell r="H99">
            <v>8</v>
          </cell>
        </row>
        <row r="99">
          <cell r="N99">
            <v>18</v>
          </cell>
          <cell r="O99">
            <v>23.5842857142857</v>
          </cell>
          <cell r="P99">
            <v>2.818</v>
          </cell>
          <cell r="Q99">
            <v>78.18</v>
          </cell>
        </row>
        <row r="99">
          <cell r="T99">
            <v>46.908</v>
          </cell>
          <cell r="U99">
            <v>75</v>
          </cell>
          <cell r="V99">
            <v>7.5</v>
          </cell>
        </row>
        <row r="99">
          <cell r="AC99">
            <v>0</v>
          </cell>
        </row>
        <row r="99">
          <cell r="AH99">
            <v>0</v>
          </cell>
        </row>
        <row r="99">
          <cell r="AP99">
            <v>0</v>
          </cell>
        </row>
        <row r="99">
          <cell r="AX99">
            <v>0</v>
          </cell>
          <cell r="AY99">
            <v>77.9922857142857</v>
          </cell>
          <cell r="AZ99">
            <v>0</v>
          </cell>
          <cell r="BA99">
            <v>77.9922857142857</v>
          </cell>
        </row>
        <row r="100">
          <cell r="C100" t="str">
            <v>201906061032</v>
          </cell>
          <cell r="D100">
            <v>59.0571428571429</v>
          </cell>
          <cell r="E100" t="str">
            <v>B</v>
          </cell>
          <cell r="F100">
            <v>10</v>
          </cell>
          <cell r="G100" t="str">
            <v>A</v>
          </cell>
          <cell r="H100">
            <v>9</v>
          </cell>
        </row>
        <row r="100">
          <cell r="N100">
            <v>19</v>
          </cell>
          <cell r="O100">
            <v>23.4171428571429</v>
          </cell>
          <cell r="P100">
            <v>2.447</v>
          </cell>
          <cell r="Q100">
            <v>74.47</v>
          </cell>
        </row>
        <row r="100">
          <cell r="T100">
            <v>44.682</v>
          </cell>
          <cell r="U100">
            <v>75</v>
          </cell>
          <cell r="V100">
            <v>7.5</v>
          </cell>
        </row>
        <row r="100">
          <cell r="AC100">
            <v>0</v>
          </cell>
        </row>
        <row r="100">
          <cell r="AH100">
            <v>0</v>
          </cell>
        </row>
        <row r="100">
          <cell r="AP100">
            <v>0</v>
          </cell>
        </row>
        <row r="100">
          <cell r="AX100">
            <v>0</v>
          </cell>
          <cell r="AY100">
            <v>75.5991428571429</v>
          </cell>
          <cell r="AZ100">
            <v>0</v>
          </cell>
          <cell r="BA100">
            <v>75.5991428571429</v>
          </cell>
        </row>
        <row r="101">
          <cell r="C101" t="str">
            <v>201906061101</v>
          </cell>
          <cell r="D101">
            <v>59.0428571428571</v>
          </cell>
          <cell r="E101" t="str">
            <v>B</v>
          </cell>
          <cell r="F101">
            <v>10</v>
          </cell>
          <cell r="G101" t="str">
            <v>C</v>
          </cell>
          <cell r="H101">
            <v>7</v>
          </cell>
        </row>
        <row r="101">
          <cell r="N101">
            <v>17</v>
          </cell>
          <cell r="O101">
            <v>22.8128571428571</v>
          </cell>
          <cell r="P101">
            <v>2.337</v>
          </cell>
          <cell r="Q101">
            <v>73.37</v>
          </cell>
        </row>
        <row r="101">
          <cell r="T101">
            <v>44.022</v>
          </cell>
          <cell r="U101">
            <v>75</v>
          </cell>
          <cell r="V101">
            <v>7.5</v>
          </cell>
        </row>
        <row r="101">
          <cell r="AC101">
            <v>0</v>
          </cell>
          <cell r="AD101" t="str">
            <v>院级优秀团队队员+0.125</v>
          </cell>
          <cell r="AE101">
            <v>0.125</v>
          </cell>
        </row>
        <row r="101">
          <cell r="AH101">
            <v>0.125</v>
          </cell>
        </row>
        <row r="101">
          <cell r="AP101">
            <v>0</v>
          </cell>
        </row>
        <row r="101">
          <cell r="AX101">
            <v>0</v>
          </cell>
          <cell r="AY101">
            <v>74.3348571428571</v>
          </cell>
          <cell r="AZ101">
            <v>0.125</v>
          </cell>
          <cell r="BA101">
            <v>74.4598571428571</v>
          </cell>
        </row>
        <row r="102">
          <cell r="C102" t="str">
            <v>201906061102</v>
          </cell>
          <cell r="D102">
            <v>61.9571428571429</v>
          </cell>
          <cell r="E102" t="str">
            <v>B</v>
          </cell>
          <cell r="F102">
            <v>10</v>
          </cell>
          <cell r="G102" t="str">
            <v>A</v>
          </cell>
          <cell r="H102">
            <v>9</v>
          </cell>
          <cell r="I102">
            <v>1.125</v>
          </cell>
        </row>
        <row r="102">
          <cell r="N102">
            <v>20.125</v>
          </cell>
          <cell r="O102">
            <v>24.6246428571429</v>
          </cell>
          <cell r="P102">
            <v>4.323</v>
          </cell>
          <cell r="Q102">
            <v>93.23</v>
          </cell>
          <cell r="R102" t="str">
            <v>0.3（CET6）</v>
          </cell>
          <cell r="S102">
            <v>0.3</v>
          </cell>
          <cell r="T102">
            <v>56.118</v>
          </cell>
          <cell r="U102">
            <v>75</v>
          </cell>
          <cell r="V102">
            <v>7.5</v>
          </cell>
          <cell r="W102" t="str">
            <v>电子设计竞赛省三等奖+2；智能车校赛二等奖+0.6</v>
          </cell>
          <cell r="X102">
            <v>2.6</v>
          </cell>
          <cell r="Y102" t="str">
            <v>建龙基金三作结题+0.1、</v>
          </cell>
          <cell r="Z102">
            <v>0.1</v>
          </cell>
          <cell r="AA102" t="str">
            <v>发明专利受理一作+1.1、软著1作无导师+0.33；软著二作无导师+0.15</v>
          </cell>
          <cell r="AB102">
            <v>1.58</v>
          </cell>
          <cell r="AC102">
            <v>4.28</v>
          </cell>
        </row>
        <row r="102">
          <cell r="AH102">
            <v>0</v>
          </cell>
          <cell r="AI102" t="str">
            <v>党支部宣传委员A+1</v>
          </cell>
          <cell r="AJ102" t="str">
            <v>党支部宣传委员A+1 党建联系人+0.25*0.2</v>
          </cell>
          <cell r="AK102">
            <v>2.1</v>
          </cell>
        </row>
        <row r="102">
          <cell r="AP102">
            <v>2.1</v>
          </cell>
        </row>
        <row r="102">
          <cell r="AX102">
            <v>0</v>
          </cell>
          <cell r="AY102">
            <v>88.2426428571429</v>
          </cell>
          <cell r="AZ102">
            <v>6.38</v>
          </cell>
          <cell r="BA102">
            <v>94.6226428571429</v>
          </cell>
        </row>
        <row r="103">
          <cell r="C103" t="str">
            <v>201906061104</v>
          </cell>
          <cell r="D103">
            <v>61.9142857142857</v>
          </cell>
          <cell r="E103" t="str">
            <v>B</v>
          </cell>
          <cell r="F103">
            <v>10</v>
          </cell>
          <cell r="G103" t="str">
            <v>A</v>
          </cell>
          <cell r="H103">
            <v>9</v>
          </cell>
        </row>
        <row r="103">
          <cell r="N103">
            <v>19</v>
          </cell>
          <cell r="O103">
            <v>24.2742857142857</v>
          </cell>
          <cell r="P103">
            <v>3.809</v>
          </cell>
          <cell r="Q103">
            <v>88.09</v>
          </cell>
          <cell r="R103" t="str">
            <v>0.2（普通话）</v>
          </cell>
          <cell r="S103">
            <v>0.2</v>
          </cell>
          <cell r="T103">
            <v>52.974</v>
          </cell>
          <cell r="U103">
            <v>75</v>
          </cell>
          <cell r="V103">
            <v>7.5</v>
          </cell>
          <cell r="W103" t="str">
            <v>第九届“大唐杯”全国大学生移动通信5G技术大赛浙江省三等奖+0.2</v>
          </cell>
          <cell r="X103">
            <v>0.2</v>
          </cell>
        </row>
        <row r="103">
          <cell r="AA103" t="str">
            <v>3篇软著二作无导师+0.45；一篇软著1作无导师+0.33</v>
          </cell>
          <cell r="AB103">
            <v>0.78</v>
          </cell>
          <cell r="AC103">
            <v>0.98</v>
          </cell>
        </row>
        <row r="103">
          <cell r="AH103">
            <v>0</v>
          </cell>
        </row>
        <row r="103">
          <cell r="AP103">
            <v>0</v>
          </cell>
        </row>
        <row r="103">
          <cell r="AX103">
            <v>0</v>
          </cell>
          <cell r="AY103">
            <v>84.7482857142857</v>
          </cell>
          <cell r="AZ103">
            <v>0.98</v>
          </cell>
          <cell r="BA103">
            <v>85.7282857142857</v>
          </cell>
        </row>
        <row r="104">
          <cell r="C104" t="str">
            <v>201906061106</v>
          </cell>
          <cell r="D104">
            <v>61.3428571428571</v>
          </cell>
          <cell r="E104" t="str">
            <v>B</v>
          </cell>
          <cell r="F104">
            <v>10</v>
          </cell>
          <cell r="G104" t="str">
            <v>A</v>
          </cell>
          <cell r="H104">
            <v>9</v>
          </cell>
        </row>
        <row r="104">
          <cell r="N104">
            <v>19</v>
          </cell>
          <cell r="O104">
            <v>24.1028571428571</v>
          </cell>
          <cell r="P104">
            <v>3.208</v>
          </cell>
          <cell r="Q104">
            <v>82.08</v>
          </cell>
        </row>
        <row r="104">
          <cell r="T104">
            <v>49.248</v>
          </cell>
          <cell r="U104">
            <v>75</v>
          </cell>
          <cell r="V104">
            <v>7.5</v>
          </cell>
        </row>
        <row r="104">
          <cell r="AC104">
            <v>0</v>
          </cell>
        </row>
        <row r="104">
          <cell r="AH104">
            <v>0</v>
          </cell>
        </row>
        <row r="104">
          <cell r="AP104">
            <v>0</v>
          </cell>
        </row>
        <row r="104">
          <cell r="AX104">
            <v>0</v>
          </cell>
          <cell r="AY104">
            <v>80.8508571428571</v>
          </cell>
          <cell r="AZ104">
            <v>0</v>
          </cell>
          <cell r="BA104">
            <v>80.8508571428571</v>
          </cell>
        </row>
        <row r="105">
          <cell r="C105" t="str">
            <v>201906061107</v>
          </cell>
          <cell r="D105">
            <v>61.6571428571429</v>
          </cell>
          <cell r="E105" t="str">
            <v>B</v>
          </cell>
          <cell r="F105">
            <v>10</v>
          </cell>
          <cell r="G105" t="str">
            <v>A</v>
          </cell>
          <cell r="H105">
            <v>9</v>
          </cell>
        </row>
        <row r="105">
          <cell r="N105">
            <v>19</v>
          </cell>
          <cell r="O105">
            <v>24.1971428571429</v>
          </cell>
          <cell r="P105">
            <v>2.034</v>
          </cell>
          <cell r="Q105">
            <v>70.34</v>
          </cell>
        </row>
        <row r="105">
          <cell r="T105">
            <v>42.204</v>
          </cell>
          <cell r="U105">
            <v>75</v>
          </cell>
          <cell r="V105">
            <v>7.5</v>
          </cell>
        </row>
        <row r="105">
          <cell r="AC105">
            <v>0</v>
          </cell>
        </row>
        <row r="105">
          <cell r="AH105">
            <v>0</v>
          </cell>
          <cell r="AI105" t="str">
            <v>生活委员A+0.75</v>
          </cell>
          <cell r="AJ105" t="str">
            <v>生活委员A+0.75</v>
          </cell>
          <cell r="AK105">
            <v>1.5</v>
          </cell>
        </row>
        <row r="105">
          <cell r="AP105">
            <v>1.5</v>
          </cell>
        </row>
        <row r="105">
          <cell r="AX105">
            <v>0</v>
          </cell>
          <cell r="AY105">
            <v>73.9011428571429</v>
          </cell>
          <cell r="AZ105">
            <v>1.5</v>
          </cell>
          <cell r="BA105">
            <v>75.4011428571429</v>
          </cell>
        </row>
        <row r="106">
          <cell r="C106" t="str">
            <v>201906061108</v>
          </cell>
          <cell r="D106">
            <v>62.3714285714286</v>
          </cell>
          <cell r="E106" t="str">
            <v>B</v>
          </cell>
          <cell r="F106">
            <v>10</v>
          </cell>
          <cell r="G106" t="str">
            <v>B</v>
          </cell>
          <cell r="H106">
            <v>8</v>
          </cell>
          <cell r="I106">
            <v>2.025</v>
          </cell>
        </row>
        <row r="106">
          <cell r="N106">
            <v>20.025</v>
          </cell>
          <cell r="O106">
            <v>24.7189285714286</v>
          </cell>
          <cell r="P106">
            <v>3.434</v>
          </cell>
          <cell r="Q106">
            <v>84.34</v>
          </cell>
          <cell r="R106" t="str">
            <v>0.2（普通话）</v>
          </cell>
          <cell r="S106">
            <v>0.2</v>
          </cell>
          <cell r="T106">
            <v>50.724</v>
          </cell>
          <cell r="U106">
            <v>75</v>
          </cell>
          <cell r="V106">
            <v>7.5</v>
          </cell>
        </row>
        <row r="106">
          <cell r="AC106">
            <v>0</v>
          </cell>
        </row>
        <row r="106">
          <cell r="AH106">
            <v>0</v>
          </cell>
          <cell r="AI106" t="str">
            <v>通信一党支部纪检委员B+0.75*0.2 委员A+0.75 党建联系人</v>
          </cell>
          <cell r="AJ106" t="str">
            <v>通信一党支部纪检委员B+0.75*0.2 学习委员A+0.75  党建联系人</v>
          </cell>
          <cell r="AK106">
            <v>1.8</v>
          </cell>
        </row>
        <row r="106">
          <cell r="AP106">
            <v>1.8</v>
          </cell>
        </row>
        <row r="106">
          <cell r="AX106">
            <v>0</v>
          </cell>
          <cell r="AY106">
            <v>82.9429285714286</v>
          </cell>
          <cell r="AZ106">
            <v>1.8</v>
          </cell>
          <cell r="BA106">
            <v>84.7429285714286</v>
          </cell>
        </row>
        <row r="107">
          <cell r="C107" t="str">
            <v>201906061109</v>
          </cell>
          <cell r="D107">
            <v>59.1714285714286</v>
          </cell>
          <cell r="E107" t="str">
            <v>B</v>
          </cell>
          <cell r="F107">
            <v>10</v>
          </cell>
          <cell r="G107" t="str">
            <v>C</v>
          </cell>
          <cell r="H107">
            <v>7</v>
          </cell>
          <cell r="I107">
            <v>4.875</v>
          </cell>
        </row>
        <row r="107">
          <cell r="N107">
            <v>21.875</v>
          </cell>
          <cell r="O107">
            <v>24.3139285714286</v>
          </cell>
          <cell r="P107">
            <v>2.149</v>
          </cell>
          <cell r="Q107">
            <v>71.49</v>
          </cell>
        </row>
        <row r="107">
          <cell r="T107">
            <v>42.894</v>
          </cell>
          <cell r="U107">
            <v>75</v>
          </cell>
          <cell r="V107">
            <v>7.5</v>
          </cell>
        </row>
        <row r="107">
          <cell r="AC107">
            <v>0</v>
          </cell>
        </row>
        <row r="107">
          <cell r="AH107">
            <v>0</v>
          </cell>
          <cell r="AI107" t="str">
            <v>调宣委员B+0.5</v>
          </cell>
          <cell r="AJ107" t="str">
            <v>调宣委员B+0.5</v>
          </cell>
          <cell r="AK107">
            <v>1</v>
          </cell>
        </row>
        <row r="107">
          <cell r="AP107">
            <v>1</v>
          </cell>
        </row>
        <row r="107">
          <cell r="AX107">
            <v>0</v>
          </cell>
          <cell r="AY107">
            <v>74.7079285714286</v>
          </cell>
          <cell r="AZ107">
            <v>1</v>
          </cell>
          <cell r="BA107">
            <v>75.7079285714286</v>
          </cell>
        </row>
        <row r="108">
          <cell r="C108" t="str">
            <v>201906061110</v>
          </cell>
          <cell r="D108">
            <v>61.9</v>
          </cell>
          <cell r="E108" t="str">
            <v>B</v>
          </cell>
          <cell r="F108">
            <v>10</v>
          </cell>
          <cell r="G108" t="str">
            <v>B</v>
          </cell>
          <cell r="H108">
            <v>8</v>
          </cell>
        </row>
        <row r="108">
          <cell r="N108">
            <v>18</v>
          </cell>
          <cell r="O108">
            <v>23.97</v>
          </cell>
          <cell r="P108">
            <v>3.054</v>
          </cell>
          <cell r="Q108">
            <v>80.54</v>
          </cell>
        </row>
        <row r="108">
          <cell r="T108">
            <v>48.324</v>
          </cell>
          <cell r="U108">
            <v>75</v>
          </cell>
          <cell r="V108">
            <v>7.5</v>
          </cell>
        </row>
        <row r="108">
          <cell r="AC108">
            <v>0</v>
          </cell>
        </row>
        <row r="108">
          <cell r="AH108">
            <v>0</v>
          </cell>
          <cell r="AI108" t="str">
            <v>文体委员B+0.5</v>
          </cell>
          <cell r="AJ108" t="str">
            <v>文体委员B+0.5</v>
          </cell>
          <cell r="AK108">
            <v>1</v>
          </cell>
        </row>
        <row r="108">
          <cell r="AP108">
            <v>1</v>
          </cell>
        </row>
        <row r="108">
          <cell r="AX108">
            <v>0</v>
          </cell>
          <cell r="AY108">
            <v>79.794</v>
          </cell>
          <cell r="AZ108">
            <v>1</v>
          </cell>
          <cell r="BA108">
            <v>80.794</v>
          </cell>
        </row>
        <row r="109">
          <cell r="C109" t="str">
            <v>201906061111</v>
          </cell>
          <cell r="D109">
            <v>61.6857142857143</v>
          </cell>
          <cell r="E109" t="str">
            <v>B</v>
          </cell>
          <cell r="F109">
            <v>10</v>
          </cell>
          <cell r="G109" t="str">
            <v>B</v>
          </cell>
          <cell r="H109">
            <v>8</v>
          </cell>
          <cell r="I109">
            <v>3.6</v>
          </cell>
        </row>
        <row r="109">
          <cell r="N109">
            <v>21.6</v>
          </cell>
          <cell r="O109">
            <v>24.9857142857143</v>
          </cell>
          <cell r="P109">
            <v>2.894</v>
          </cell>
          <cell r="Q109">
            <v>78.94</v>
          </cell>
        </row>
        <row r="109">
          <cell r="T109">
            <v>47.364</v>
          </cell>
          <cell r="U109">
            <v>0</v>
          </cell>
          <cell r="V109">
            <v>0</v>
          </cell>
        </row>
        <row r="109">
          <cell r="AC109">
            <v>0</v>
          </cell>
        </row>
        <row r="109">
          <cell r="AH109">
            <v>0</v>
          </cell>
        </row>
        <row r="109">
          <cell r="AJ109" t="str">
            <v>党建联系人+0.25</v>
          </cell>
          <cell r="AK109">
            <v>0.25</v>
          </cell>
        </row>
        <row r="109">
          <cell r="AP109">
            <v>0.25</v>
          </cell>
        </row>
        <row r="109">
          <cell r="AX109">
            <v>0</v>
          </cell>
          <cell r="AY109">
            <v>72.3497142857143</v>
          </cell>
          <cell r="AZ109">
            <v>0.25</v>
          </cell>
          <cell r="BA109">
            <v>72.5997142857143</v>
          </cell>
        </row>
        <row r="110">
          <cell r="C110" t="str">
            <v>201906061112</v>
          </cell>
          <cell r="D110">
            <v>62.1285714285714</v>
          </cell>
          <cell r="E110" t="str">
            <v>B</v>
          </cell>
          <cell r="F110">
            <v>10</v>
          </cell>
          <cell r="G110" t="str">
            <v>A</v>
          </cell>
          <cell r="H110">
            <v>9</v>
          </cell>
          <cell r="I110">
            <v>1.125</v>
          </cell>
        </row>
        <row r="110">
          <cell r="N110">
            <v>20.125</v>
          </cell>
          <cell r="O110">
            <v>24.6760714285714</v>
          </cell>
          <cell r="P110">
            <v>4.047</v>
          </cell>
          <cell r="Q110">
            <v>90.47</v>
          </cell>
        </row>
        <row r="110">
          <cell r="T110">
            <v>54.282</v>
          </cell>
          <cell r="U110">
            <v>75</v>
          </cell>
          <cell r="V110">
            <v>7.5</v>
          </cell>
          <cell r="W110" t="str">
            <v>第九届“大唐杯”全国大学生移动通信5G技术大赛浙江省三等奖+0.2</v>
          </cell>
          <cell r="X110">
            <v>0.2</v>
          </cell>
        </row>
        <row r="110">
          <cell r="AA110" t="str">
            <v>软著二作无导师+0.15</v>
          </cell>
          <cell r="AB110">
            <v>0.15</v>
          </cell>
          <cell r="AC110">
            <v>0.35</v>
          </cell>
        </row>
        <row r="110">
          <cell r="AH110">
            <v>0</v>
          </cell>
          <cell r="AI110" t="str">
            <v>资助委员B+0.5</v>
          </cell>
          <cell r="AJ110" t="str">
            <v>资助委员B+0.5党建联系人+0.25*0.2</v>
          </cell>
          <cell r="AK110">
            <v>1.1</v>
          </cell>
        </row>
        <row r="110">
          <cell r="AP110">
            <v>1.1</v>
          </cell>
        </row>
        <row r="110">
          <cell r="AX110">
            <v>0</v>
          </cell>
          <cell r="AY110">
            <v>86.4580714285714</v>
          </cell>
          <cell r="AZ110">
            <v>1.45</v>
          </cell>
          <cell r="BA110">
            <v>87.9080714285714</v>
          </cell>
        </row>
        <row r="111">
          <cell r="C111" t="str">
            <v>201906061114</v>
          </cell>
          <cell r="D111">
            <v>61.1428571428571</v>
          </cell>
          <cell r="E111" t="str">
            <v>B</v>
          </cell>
          <cell r="F111">
            <v>10</v>
          </cell>
          <cell r="G111" t="str">
            <v>A</v>
          </cell>
          <cell r="H111">
            <v>9</v>
          </cell>
        </row>
        <row r="111">
          <cell r="N111">
            <v>19</v>
          </cell>
          <cell r="O111">
            <v>24.0428571428571</v>
          </cell>
          <cell r="P111">
            <v>2.903</v>
          </cell>
          <cell r="Q111">
            <v>79.03</v>
          </cell>
        </row>
        <row r="111">
          <cell r="T111">
            <v>47.418</v>
          </cell>
          <cell r="U111">
            <v>75</v>
          </cell>
          <cell r="V111">
            <v>7.5</v>
          </cell>
          <cell r="W111" t="str">
            <v>大学生物理实验与科技创新竞赛省三等奖+2、大学生机械设计竞赛省二+2.5</v>
          </cell>
          <cell r="X111">
            <v>4.5</v>
          </cell>
        </row>
        <row r="111">
          <cell r="AC111">
            <v>4.5</v>
          </cell>
        </row>
        <row r="111">
          <cell r="AH111">
            <v>0</v>
          </cell>
        </row>
        <row r="111">
          <cell r="AJ111" t="str">
            <v>党建联系人+0.25</v>
          </cell>
          <cell r="AK111">
            <v>0.25</v>
          </cell>
        </row>
        <row r="111">
          <cell r="AP111">
            <v>0.25</v>
          </cell>
        </row>
        <row r="111">
          <cell r="AX111">
            <v>0</v>
          </cell>
          <cell r="AY111">
            <v>78.9608571428571</v>
          </cell>
          <cell r="AZ111">
            <v>4.75</v>
          </cell>
          <cell r="BA111">
            <v>83.7108571428571</v>
          </cell>
        </row>
        <row r="112">
          <cell r="C112" t="str">
            <v>201906061116</v>
          </cell>
          <cell r="D112">
            <v>60.3142857142857</v>
          </cell>
          <cell r="E112" t="str">
            <v>B</v>
          </cell>
          <cell r="F112">
            <v>10</v>
          </cell>
          <cell r="G112" t="str">
            <v>A</v>
          </cell>
          <cell r="H112">
            <v>9</v>
          </cell>
        </row>
        <row r="112">
          <cell r="N112">
            <v>19</v>
          </cell>
          <cell r="O112">
            <v>23.7942857142857</v>
          </cell>
          <cell r="P112">
            <v>1.885</v>
          </cell>
          <cell r="Q112">
            <v>68.85</v>
          </cell>
        </row>
        <row r="112">
          <cell r="T112">
            <v>41.31</v>
          </cell>
          <cell r="U112">
            <v>75</v>
          </cell>
          <cell r="V112">
            <v>7.5</v>
          </cell>
        </row>
        <row r="112">
          <cell r="AC112">
            <v>0</v>
          </cell>
        </row>
        <row r="112">
          <cell r="AH112">
            <v>0</v>
          </cell>
        </row>
        <row r="112">
          <cell r="AP112">
            <v>0</v>
          </cell>
        </row>
        <row r="112">
          <cell r="AX112">
            <v>0</v>
          </cell>
          <cell r="AY112">
            <v>72.6042857142857</v>
          </cell>
          <cell r="AZ112">
            <v>0</v>
          </cell>
          <cell r="BA112">
            <v>72.6042857142857</v>
          </cell>
        </row>
        <row r="113">
          <cell r="C113" t="str">
            <v>201906061427</v>
          </cell>
          <cell r="D113">
            <v>60.1</v>
          </cell>
          <cell r="E113" t="str">
            <v>B</v>
          </cell>
          <cell r="F113">
            <v>10</v>
          </cell>
          <cell r="G113" t="str">
            <v>B</v>
          </cell>
          <cell r="H113">
            <v>8</v>
          </cell>
          <cell r="I113">
            <v>1.65</v>
          </cell>
        </row>
        <row r="113">
          <cell r="N113">
            <v>19.65</v>
          </cell>
          <cell r="O113">
            <v>23.925</v>
          </cell>
          <cell r="P113">
            <v>3.253</v>
          </cell>
          <cell r="Q113">
            <v>82.53</v>
          </cell>
        </row>
        <row r="113">
          <cell r="T113">
            <v>49.518</v>
          </cell>
          <cell r="U113">
            <v>75</v>
          </cell>
          <cell r="V113">
            <v>7.5</v>
          </cell>
        </row>
        <row r="113">
          <cell r="AC113">
            <v>0</v>
          </cell>
        </row>
        <row r="113">
          <cell r="AH113">
            <v>0</v>
          </cell>
        </row>
        <row r="113">
          <cell r="AP113">
            <v>0</v>
          </cell>
        </row>
        <row r="113">
          <cell r="AX113">
            <v>0</v>
          </cell>
          <cell r="AY113">
            <v>80.943</v>
          </cell>
          <cell r="AZ113">
            <v>0</v>
          </cell>
          <cell r="BA113">
            <v>80.943</v>
          </cell>
        </row>
        <row r="114">
          <cell r="C114" t="str">
            <v>201906061512</v>
          </cell>
          <cell r="D114">
            <v>61.6714285714286</v>
          </cell>
          <cell r="E114" t="str">
            <v>B</v>
          </cell>
          <cell r="F114">
            <v>10</v>
          </cell>
          <cell r="G114" t="str">
            <v>A</v>
          </cell>
          <cell r="H114">
            <v>9</v>
          </cell>
          <cell r="I114">
            <v>2.025</v>
          </cell>
        </row>
        <row r="114">
          <cell r="N114">
            <v>21.025</v>
          </cell>
          <cell r="O114">
            <v>24.8089285714286</v>
          </cell>
          <cell r="P114">
            <v>3.32</v>
          </cell>
          <cell r="Q114">
            <v>83.2</v>
          </cell>
        </row>
        <row r="114">
          <cell r="T114">
            <v>49.92</v>
          </cell>
          <cell r="U114">
            <v>75</v>
          </cell>
          <cell r="V114">
            <v>7.5</v>
          </cell>
          <cell r="W114" t="str">
            <v>第九届“大唐杯”全国大学生移动通信5G技术大赛浙江省二等奖</v>
          </cell>
          <cell r="X114">
            <v>0.5</v>
          </cell>
        </row>
        <row r="114">
          <cell r="AC114">
            <v>0.5</v>
          </cell>
          <cell r="AD114" t="str">
            <v>院级优秀团队队长+0.25</v>
          </cell>
          <cell r="AE114">
            <v>0.25</v>
          </cell>
          <cell r="AF114" t="str">
            <v>社会实践院级先进个人+0.25</v>
          </cell>
          <cell r="AG114">
            <v>0.25</v>
          </cell>
          <cell r="AH114">
            <v>0.5</v>
          </cell>
          <cell r="AI114" t="str">
            <v>信息学院19级团总支书记任职3年A+1.75*1.3 本科通信党支部副书记（书记助理）A+1.25*0.2</v>
          </cell>
          <cell r="AJ114" t="str">
            <v>信息学院19级团总支书记任职3年A+1.75*1.3 本科通信党支部副书记（书记助理）A+1.25*0.2</v>
          </cell>
          <cell r="AK114">
            <v>5.05</v>
          </cell>
          <cell r="AL114" t="str">
            <v>院优秀团干+0.25 校级优秀学生干部+0.5</v>
          </cell>
          <cell r="AM114">
            <v>0.75</v>
          </cell>
        </row>
        <row r="114">
          <cell r="AP114">
            <v>5.8</v>
          </cell>
        </row>
        <row r="114">
          <cell r="AX114">
            <v>0</v>
          </cell>
          <cell r="AY114">
            <v>82.2289285714286</v>
          </cell>
          <cell r="AZ114">
            <v>6.8</v>
          </cell>
          <cell r="BA114">
            <v>89.0289285714286</v>
          </cell>
        </row>
        <row r="115">
          <cell r="C115" t="str">
            <v>201906061712</v>
          </cell>
          <cell r="D115">
            <v>62.3142857142857</v>
          </cell>
          <cell r="E115" t="str">
            <v>B</v>
          </cell>
          <cell r="F115">
            <v>10</v>
          </cell>
          <cell r="G115" t="str">
            <v>B</v>
          </cell>
          <cell r="H115">
            <v>8</v>
          </cell>
        </row>
        <row r="115">
          <cell r="N115">
            <v>18</v>
          </cell>
          <cell r="O115">
            <v>24.0942857142857</v>
          </cell>
          <cell r="P115">
            <v>2.953</v>
          </cell>
          <cell r="Q115">
            <v>79.53</v>
          </cell>
        </row>
        <row r="115">
          <cell r="T115">
            <v>47.718</v>
          </cell>
          <cell r="U115">
            <v>60</v>
          </cell>
          <cell r="V115">
            <v>6</v>
          </cell>
        </row>
        <row r="115">
          <cell r="AC115">
            <v>0</v>
          </cell>
        </row>
        <row r="115">
          <cell r="AH115">
            <v>0</v>
          </cell>
          <cell r="AI115" t="str">
            <v>班长A+1.25*1.2</v>
          </cell>
          <cell r="AJ115" t="str">
            <v>班长A+1.25*1.2</v>
          </cell>
          <cell r="AK115">
            <v>3</v>
          </cell>
        </row>
        <row r="115">
          <cell r="AP115">
            <v>3</v>
          </cell>
        </row>
        <row r="115">
          <cell r="AX115">
            <v>0</v>
          </cell>
          <cell r="AY115">
            <v>77.8122857142857</v>
          </cell>
          <cell r="AZ115">
            <v>3</v>
          </cell>
          <cell r="BA115">
            <v>80.8122857142857</v>
          </cell>
        </row>
      </sheetData>
      <sheetData sheetId="3"/>
      <sheetData sheetId="4"/>
      <sheetData sheetId="5">
        <row r="1">
          <cell r="C1" t="str">
            <v>学号</v>
          </cell>
          <cell r="D1" t="str">
            <v>基本评定积分</v>
          </cell>
          <cell r="E1" t="str">
            <v>记实加减分</v>
          </cell>
        </row>
        <row r="1">
          <cell r="P1" t="str">
            <v>平均绩点</v>
          </cell>
          <cell r="Q1" t="str">
            <v>智育基本分</v>
          </cell>
          <cell r="R1" t="str">
            <v>额外加分（专业证书、技能证书等）</v>
          </cell>
          <cell r="S1" t="str">
            <v>额外加分合计</v>
          </cell>
        </row>
        <row r="1">
          <cell r="U1" t="str">
            <v>体育课或体质健康测试学年平均成绩</v>
          </cell>
        </row>
        <row r="1">
          <cell r="W1" t="str">
            <v>赛事</v>
          </cell>
          <cell r="X1" t="str">
            <v>赛事总分</v>
          </cell>
          <cell r="Y1" t="str">
            <v>科研项目</v>
          </cell>
          <cell r="Z1" t="str">
            <v>科研项目总分</v>
          </cell>
          <cell r="AA1" t="str">
            <v>专利、软著、作品</v>
          </cell>
          <cell r="AB1" t="str">
            <v>专利、软著、作品总得分</v>
          </cell>
        </row>
        <row r="1">
          <cell r="AD1" t="str">
            <v>团队考核或表彰</v>
          </cell>
          <cell r="AE1" t="str">
            <v>团队考核或表彰加分</v>
          </cell>
          <cell r="AF1" t="str">
            <v>个人考核或表彰</v>
          </cell>
          <cell r="AG1" t="str">
            <v>个人考核或表彰加分</v>
          </cell>
        </row>
        <row r="1">
          <cell r="AI1" t="str">
            <v>考核加分</v>
          </cell>
        </row>
        <row r="1">
          <cell r="AL1" t="str">
            <v>表彰、奖项加分</v>
          </cell>
          <cell r="AM1" t="str">
            <v>得分</v>
          </cell>
          <cell r="AN1" t="str">
            <v>各类党团组织、社团评比</v>
          </cell>
          <cell r="AO1" t="str">
            <v>得分</v>
          </cell>
        </row>
        <row r="1">
          <cell r="AQ1" t="str">
            <v>参加运动队</v>
          </cell>
          <cell r="AR1" t="str">
            <v>得分</v>
          </cell>
          <cell r="AS1" t="str">
            <v>晨练打卡</v>
          </cell>
          <cell r="AT1" t="str">
            <v>体育比赛</v>
          </cell>
          <cell r="AU1" t="str">
            <v>体育比赛得分</v>
          </cell>
          <cell r="AV1" t="str">
            <v>各类文化知识比赛</v>
          </cell>
          <cell r="AW1" t="str">
            <v>文化知识比赛得分</v>
          </cell>
        </row>
        <row r="1">
          <cell r="AY1" t="str">
            <v>基础素质总得分</v>
          </cell>
          <cell r="AZ1" t="str">
            <v>个人发展素质总得分</v>
          </cell>
          <cell r="BA1" t="str">
            <v>综合分总分</v>
          </cell>
        </row>
        <row r="2">
          <cell r="E2" t="str">
            <v>班级评定等级</v>
          </cell>
          <cell r="F2" t="str">
            <v>班级评定等级赋分</v>
          </cell>
          <cell r="G2" t="str">
            <v>寝室评定等级</v>
          </cell>
          <cell r="H2" t="str">
            <v>寝室等级赋分</v>
          </cell>
          <cell r="I2" t="str">
            <v>志愿者工时折算分（7.5分）</v>
          </cell>
          <cell r="J2" t="str">
            <v>星级志愿者</v>
          </cell>
          <cell r="K2" t="str">
            <v>星级志愿者加分</v>
          </cell>
          <cell r="L2" t="str">
            <v>记实加减明细</v>
          </cell>
          <cell r="M2" t="str">
            <v>记实加减分</v>
          </cell>
          <cell r="N2" t="str">
            <v>记实加减总得分</v>
          </cell>
        </row>
        <row r="2">
          <cell r="AI2" t="str">
            <v>上学期</v>
          </cell>
          <cell r="AJ2" t="str">
            <v>下学期</v>
          </cell>
          <cell r="AK2" t="str">
            <v>考核总分</v>
          </cell>
        </row>
        <row r="2">
          <cell r="AX2" t="str">
            <v>文体拓展素质总得分</v>
          </cell>
        </row>
        <row r="3">
          <cell r="C3" t="str">
            <v>201906020407</v>
          </cell>
          <cell r="D3">
            <v>60.0472727272727</v>
          </cell>
          <cell r="E3" t="str">
            <v>B</v>
          </cell>
          <cell r="F3">
            <v>10</v>
          </cell>
          <cell r="G3" t="str">
            <v>A</v>
          </cell>
          <cell r="H3">
            <v>9</v>
          </cell>
        </row>
        <row r="3">
          <cell r="N3">
            <v>19</v>
          </cell>
          <cell r="O3">
            <v>23.7141818181818</v>
          </cell>
          <cell r="P3">
            <v>2.636</v>
          </cell>
          <cell r="Q3">
            <v>76.36</v>
          </cell>
        </row>
        <row r="3">
          <cell r="T3">
            <v>45.816</v>
          </cell>
          <cell r="U3">
            <v>73</v>
          </cell>
          <cell r="V3">
            <v>7.3</v>
          </cell>
        </row>
        <row r="3">
          <cell r="AC3">
            <v>0</v>
          </cell>
        </row>
        <row r="3">
          <cell r="AH3">
            <v>0</v>
          </cell>
        </row>
        <row r="3">
          <cell r="AP3">
            <v>0</v>
          </cell>
        </row>
        <row r="3">
          <cell r="AX3">
            <v>0</v>
          </cell>
          <cell r="AY3">
            <v>76.8301818181818</v>
          </cell>
          <cell r="AZ3">
            <v>0</v>
          </cell>
          <cell r="BA3">
            <v>76.8301818181818</v>
          </cell>
        </row>
        <row r="4">
          <cell r="C4" t="str">
            <v>201906060101</v>
          </cell>
          <cell r="D4">
            <v>57.93</v>
          </cell>
          <cell r="E4" t="str">
            <v>B</v>
          </cell>
          <cell r="F4">
            <v>10</v>
          </cell>
          <cell r="G4" t="str">
            <v>A</v>
          </cell>
          <cell r="H4">
            <v>9</v>
          </cell>
        </row>
        <row r="4">
          <cell r="N4">
            <v>19</v>
          </cell>
          <cell r="O4">
            <v>23.079</v>
          </cell>
          <cell r="P4">
            <v>2.719</v>
          </cell>
          <cell r="Q4">
            <v>77.19</v>
          </cell>
        </row>
        <row r="4">
          <cell r="T4">
            <v>46.314</v>
          </cell>
          <cell r="U4">
            <v>68.5</v>
          </cell>
          <cell r="V4">
            <v>6.85</v>
          </cell>
        </row>
        <row r="4">
          <cell r="AC4">
            <v>0</v>
          </cell>
        </row>
        <row r="4">
          <cell r="AH4">
            <v>0</v>
          </cell>
        </row>
        <row r="4">
          <cell r="AP4">
            <v>0</v>
          </cell>
        </row>
        <row r="4">
          <cell r="AX4">
            <v>0</v>
          </cell>
          <cell r="AY4">
            <v>76.243</v>
          </cell>
          <cell r="AZ4">
            <v>0</v>
          </cell>
          <cell r="BA4">
            <v>76.243</v>
          </cell>
        </row>
        <row r="5">
          <cell r="C5" t="str">
            <v>201906060106</v>
          </cell>
          <cell r="D5">
            <v>61.0981818181818</v>
          </cell>
          <cell r="E5" t="str">
            <v>B</v>
          </cell>
          <cell r="F5">
            <v>10</v>
          </cell>
          <cell r="G5" t="str">
            <v>B</v>
          </cell>
          <cell r="H5">
            <v>8</v>
          </cell>
        </row>
        <row r="5">
          <cell r="N5">
            <v>18</v>
          </cell>
          <cell r="O5">
            <v>23.7294545454545</v>
          </cell>
          <cell r="P5">
            <v>3.013</v>
          </cell>
          <cell r="Q5">
            <v>80.13</v>
          </cell>
        </row>
        <row r="5">
          <cell r="T5">
            <v>48.078</v>
          </cell>
          <cell r="U5">
            <v>78</v>
          </cell>
          <cell r="V5">
            <v>7.8</v>
          </cell>
        </row>
        <row r="5">
          <cell r="AC5">
            <v>0</v>
          </cell>
          <cell r="AD5" t="str">
            <v>院级优秀团队队员+0.125</v>
          </cell>
          <cell r="AE5">
            <v>0.125</v>
          </cell>
        </row>
        <row r="5">
          <cell r="AH5">
            <v>0.125</v>
          </cell>
          <cell r="AI5" t="str">
            <v>心理委员B+0.5  党建联系人+0.25*0.2</v>
          </cell>
          <cell r="AJ5" t="str">
            <v>心理委员B+0.5  党建联系人+0.25*0.2</v>
          </cell>
          <cell r="AK5">
            <v>1.1</v>
          </cell>
        </row>
        <row r="5">
          <cell r="AP5">
            <v>1.1</v>
          </cell>
        </row>
        <row r="5">
          <cell r="AX5">
            <v>0</v>
          </cell>
          <cell r="AY5">
            <v>79.6074545454545</v>
          </cell>
          <cell r="AZ5">
            <v>1.225</v>
          </cell>
          <cell r="BA5">
            <v>80.8324545454545</v>
          </cell>
        </row>
        <row r="6">
          <cell r="C6" t="str">
            <v>201906060108</v>
          </cell>
          <cell r="D6">
            <v>61.4218181818182</v>
          </cell>
          <cell r="E6" t="str">
            <v>B</v>
          </cell>
          <cell r="F6">
            <v>10</v>
          </cell>
          <cell r="G6" t="str">
            <v>A</v>
          </cell>
          <cell r="H6">
            <v>9</v>
          </cell>
        </row>
        <row r="6">
          <cell r="N6">
            <v>19</v>
          </cell>
          <cell r="O6">
            <v>24.1265454545455</v>
          </cell>
          <cell r="P6">
            <v>3.663</v>
          </cell>
          <cell r="Q6">
            <v>86.63</v>
          </cell>
        </row>
        <row r="6">
          <cell r="T6">
            <v>51.978</v>
          </cell>
          <cell r="U6">
            <v>65</v>
          </cell>
          <cell r="V6">
            <v>6.5</v>
          </cell>
        </row>
        <row r="6">
          <cell r="AC6">
            <v>0</v>
          </cell>
        </row>
        <row r="6">
          <cell r="AH6">
            <v>0</v>
          </cell>
        </row>
        <row r="6">
          <cell r="AP6">
            <v>0</v>
          </cell>
        </row>
        <row r="6">
          <cell r="AX6">
            <v>0</v>
          </cell>
          <cell r="AY6">
            <v>82.6045454545454</v>
          </cell>
          <cell r="AZ6">
            <v>0</v>
          </cell>
          <cell r="BA6">
            <v>82.6045454545454</v>
          </cell>
        </row>
        <row r="7">
          <cell r="C7" t="str">
            <v>201906060110</v>
          </cell>
          <cell r="D7">
            <v>61.9309090909091</v>
          </cell>
          <cell r="E7" t="str">
            <v>B</v>
          </cell>
          <cell r="F7">
            <v>10</v>
          </cell>
          <cell r="G7" t="str">
            <v>B</v>
          </cell>
          <cell r="H7">
            <v>8</v>
          </cell>
          <cell r="I7">
            <v>5.325</v>
          </cell>
        </row>
        <row r="7">
          <cell r="N7">
            <v>23.325</v>
          </cell>
          <cell r="O7">
            <v>25.5767727272727</v>
          </cell>
          <cell r="P7">
            <v>4.003</v>
          </cell>
          <cell r="Q7">
            <v>90.03</v>
          </cell>
        </row>
        <row r="7">
          <cell r="T7">
            <v>54.018</v>
          </cell>
          <cell r="U7">
            <v>74.5</v>
          </cell>
          <cell r="V7">
            <v>7.45</v>
          </cell>
          <cell r="W7" t="str">
            <v>大学生数学竞赛（国二）1 电子设计竞赛（省一）3  电气电子工程创新大赛华东赛区二等奖+0.5；高数竞赛（省三）+0.4</v>
          </cell>
          <cell r="X7">
            <v>4.9</v>
          </cell>
        </row>
        <row r="7">
          <cell r="AC7">
            <v>4.9</v>
          </cell>
          <cell r="AD7" t="str">
            <v>院级优秀团队队员+0.125</v>
          </cell>
          <cell r="AE7">
            <v>0.125</v>
          </cell>
          <cell r="AF7" t="str">
            <v>校级优秀学生干部+0.5</v>
          </cell>
          <cell r="AG7">
            <v>0.5</v>
          </cell>
          <cell r="AH7">
            <v>0.625</v>
          </cell>
          <cell r="AI7" t="str">
            <v>电气1901班 学习委员A+0.75*0.2  电气党支部宣传委员B+0.75 电气党建联系人</v>
          </cell>
          <cell r="AJ7" t="str">
            <v>电气党支部宣传委员B+0.75*0.2 电气党建联系人 电气1901班 学习委员A+0.75</v>
          </cell>
          <cell r="AK7">
            <v>1.8</v>
          </cell>
          <cell r="AL7" t="str">
            <v>院优秀团干+0.25 校级优秀学生干部+0.5</v>
          </cell>
          <cell r="AM7">
            <v>0.75</v>
          </cell>
        </row>
        <row r="7">
          <cell r="AP7">
            <v>2.55</v>
          </cell>
        </row>
        <row r="7">
          <cell r="AX7">
            <v>0</v>
          </cell>
          <cell r="AY7">
            <v>87.0447727272727</v>
          </cell>
          <cell r="AZ7">
            <v>8.075</v>
          </cell>
          <cell r="BA7">
            <v>95.1197727272727</v>
          </cell>
        </row>
        <row r="8">
          <cell r="C8" t="str">
            <v>201906060111</v>
          </cell>
          <cell r="D8">
            <v>60.1827272727273</v>
          </cell>
          <cell r="E8" t="str">
            <v>B</v>
          </cell>
          <cell r="F8">
            <v>10</v>
          </cell>
          <cell r="G8" t="str">
            <v>B</v>
          </cell>
          <cell r="H8">
            <v>8</v>
          </cell>
        </row>
        <row r="8">
          <cell r="N8">
            <v>18</v>
          </cell>
          <cell r="O8">
            <v>23.4548181818182</v>
          </cell>
          <cell r="P8">
            <v>2.286</v>
          </cell>
          <cell r="Q8">
            <v>72.86</v>
          </cell>
        </row>
        <row r="8">
          <cell r="T8">
            <v>43.716</v>
          </cell>
          <cell r="U8">
            <v>70.5</v>
          </cell>
          <cell r="V8">
            <v>7.05</v>
          </cell>
        </row>
        <row r="8">
          <cell r="AC8">
            <v>0</v>
          </cell>
        </row>
        <row r="8">
          <cell r="AH8">
            <v>0</v>
          </cell>
        </row>
        <row r="8">
          <cell r="AP8">
            <v>0</v>
          </cell>
          <cell r="AQ8" t="str">
            <v>篮球院队</v>
          </cell>
          <cell r="AR8">
            <v>0.5</v>
          </cell>
        </row>
        <row r="8">
          <cell r="AX8">
            <v>0.5</v>
          </cell>
          <cell r="AY8">
            <v>74.2208181818182</v>
          </cell>
          <cell r="AZ8">
            <v>0.5</v>
          </cell>
          <cell r="BA8">
            <v>74.7208181818182</v>
          </cell>
        </row>
        <row r="9">
          <cell r="C9" t="str">
            <v>201906060112</v>
          </cell>
          <cell r="D9">
            <v>59.9145454545455</v>
          </cell>
          <cell r="E9" t="str">
            <v>B</v>
          </cell>
          <cell r="F9">
            <v>10</v>
          </cell>
          <cell r="G9" t="str">
            <v>B</v>
          </cell>
          <cell r="H9">
            <v>8</v>
          </cell>
        </row>
        <row r="9">
          <cell r="N9">
            <v>18</v>
          </cell>
          <cell r="O9">
            <v>23.3743636363637</v>
          </cell>
          <cell r="P9">
            <v>3.396</v>
          </cell>
          <cell r="Q9">
            <v>83.96</v>
          </cell>
        </row>
        <row r="9">
          <cell r="T9">
            <v>50.376</v>
          </cell>
          <cell r="U9">
            <v>75.5</v>
          </cell>
          <cell r="V9">
            <v>7.55</v>
          </cell>
        </row>
        <row r="9">
          <cell r="AC9">
            <v>0</v>
          </cell>
          <cell r="AD9" t="str">
            <v>院级优秀团队队长+0.25</v>
          </cell>
          <cell r="AE9">
            <v>0.25</v>
          </cell>
          <cell r="AF9" t="str">
            <v>院优秀个人+0.25</v>
          </cell>
          <cell r="AG9">
            <v>0.25</v>
          </cell>
          <cell r="AH9">
            <v>0.5</v>
          </cell>
          <cell r="AI9" t="str">
            <v>2021-2022本科电气党支部书记助理A+1.25*1.2 生活委员A+0.75*0.2党建联系人</v>
          </cell>
          <cell r="AJ9" t="str">
            <v>2021-2022本科电气党支部书记助理A+1.25*1.2 生活委员A+0.75*0.2 党建联系人</v>
          </cell>
          <cell r="AK9">
            <v>3.85</v>
          </cell>
        </row>
        <row r="9">
          <cell r="AP9">
            <v>3.85</v>
          </cell>
        </row>
        <row r="9">
          <cell r="AX9">
            <v>0</v>
          </cell>
          <cell r="AY9">
            <v>81.3003636363637</v>
          </cell>
          <cell r="AZ9">
            <v>4.35</v>
          </cell>
          <cell r="BA9">
            <v>85.6503636363637</v>
          </cell>
        </row>
        <row r="10">
          <cell r="C10" t="str">
            <v>201906060113</v>
          </cell>
          <cell r="D10">
            <v>59.7481818181818</v>
          </cell>
          <cell r="E10" t="str">
            <v>B</v>
          </cell>
          <cell r="F10">
            <v>10</v>
          </cell>
          <cell r="G10" t="str">
            <v>B</v>
          </cell>
          <cell r="H10">
            <v>8</v>
          </cell>
          <cell r="I10">
            <v>1.125</v>
          </cell>
        </row>
        <row r="10">
          <cell r="N10">
            <v>19.125</v>
          </cell>
          <cell r="O10">
            <v>23.6619545454545</v>
          </cell>
          <cell r="P10">
            <v>2.457</v>
          </cell>
          <cell r="Q10">
            <v>74.57</v>
          </cell>
        </row>
        <row r="10">
          <cell r="T10">
            <v>44.742</v>
          </cell>
          <cell r="U10">
            <v>75</v>
          </cell>
          <cell r="V10">
            <v>7.5</v>
          </cell>
        </row>
        <row r="10">
          <cell r="AC10">
            <v>0</v>
          </cell>
        </row>
        <row r="10">
          <cell r="AH10">
            <v>0</v>
          </cell>
        </row>
        <row r="10">
          <cell r="AP10">
            <v>0</v>
          </cell>
        </row>
        <row r="10">
          <cell r="AX10">
            <v>0</v>
          </cell>
          <cell r="AY10">
            <v>75.9039545454545</v>
          </cell>
          <cell r="AZ10">
            <v>0</v>
          </cell>
          <cell r="BA10">
            <v>75.9039545454545</v>
          </cell>
        </row>
        <row r="11">
          <cell r="C11" t="str">
            <v>201906060114</v>
          </cell>
          <cell r="D11">
            <v>59.2927272727273</v>
          </cell>
          <cell r="E11" t="str">
            <v>B</v>
          </cell>
          <cell r="F11">
            <v>10</v>
          </cell>
          <cell r="G11" t="str">
            <v>B</v>
          </cell>
          <cell r="H11">
            <v>8</v>
          </cell>
        </row>
        <row r="11">
          <cell r="N11">
            <v>18</v>
          </cell>
          <cell r="O11">
            <v>23.1878181818182</v>
          </cell>
          <cell r="P11">
            <v>2.497</v>
          </cell>
          <cell r="Q11">
            <v>74.97</v>
          </cell>
        </row>
        <row r="11">
          <cell r="T11">
            <v>44.982</v>
          </cell>
          <cell r="U11">
            <v>71.5</v>
          </cell>
          <cell r="V11">
            <v>7.15</v>
          </cell>
        </row>
        <row r="11">
          <cell r="AC11">
            <v>0</v>
          </cell>
        </row>
        <row r="11">
          <cell r="AH11">
            <v>0</v>
          </cell>
          <cell r="AI11" t="str">
            <v>文体委员B+0.5</v>
          </cell>
          <cell r="AJ11" t="str">
            <v>文体委员B+0.5</v>
          </cell>
          <cell r="AK11">
            <v>1</v>
          </cell>
        </row>
        <row r="11">
          <cell r="AP11">
            <v>1</v>
          </cell>
        </row>
        <row r="11">
          <cell r="AX11">
            <v>0</v>
          </cell>
          <cell r="AY11">
            <v>75.3198181818182</v>
          </cell>
          <cell r="AZ11">
            <v>1</v>
          </cell>
          <cell r="BA11">
            <v>76.3198181818182</v>
          </cell>
        </row>
        <row r="12">
          <cell r="C12" t="str">
            <v>201906060115</v>
          </cell>
          <cell r="D12">
            <v>60.8254545454545</v>
          </cell>
          <cell r="E12" t="str">
            <v>B</v>
          </cell>
          <cell r="F12">
            <v>10</v>
          </cell>
          <cell r="G12" t="str">
            <v>B</v>
          </cell>
          <cell r="H12">
            <v>8</v>
          </cell>
        </row>
        <row r="12">
          <cell r="N12">
            <v>18</v>
          </cell>
          <cell r="O12">
            <v>23.6476363636364</v>
          </cell>
          <cell r="P12">
            <v>3.203</v>
          </cell>
          <cell r="Q12">
            <v>82.03</v>
          </cell>
        </row>
        <row r="12">
          <cell r="T12">
            <v>49.218</v>
          </cell>
          <cell r="U12">
            <v>70</v>
          </cell>
          <cell r="V12">
            <v>7</v>
          </cell>
        </row>
        <row r="12">
          <cell r="AC12">
            <v>0</v>
          </cell>
        </row>
        <row r="12">
          <cell r="AH12">
            <v>0</v>
          </cell>
        </row>
        <row r="12">
          <cell r="AP12">
            <v>0</v>
          </cell>
        </row>
        <row r="12">
          <cell r="AX12">
            <v>0</v>
          </cell>
          <cell r="AY12">
            <v>79.8656363636364</v>
          </cell>
          <cell r="AZ12">
            <v>0</v>
          </cell>
          <cell r="BA12">
            <v>79.8656363636364</v>
          </cell>
        </row>
        <row r="13">
          <cell r="C13" t="str">
            <v>201906060116</v>
          </cell>
          <cell r="D13">
            <v>61.2718181818182</v>
          </cell>
          <cell r="E13" t="str">
            <v>B</v>
          </cell>
          <cell r="F13">
            <v>10</v>
          </cell>
          <cell r="G13" t="str">
            <v>B</v>
          </cell>
          <cell r="H13">
            <v>8</v>
          </cell>
          <cell r="I13">
            <v>6.675</v>
          </cell>
        </row>
        <row r="13">
          <cell r="N13">
            <v>24.675</v>
          </cell>
          <cell r="O13">
            <v>25.7840454545455</v>
          </cell>
          <cell r="P13">
            <v>3.752</v>
          </cell>
          <cell r="Q13">
            <v>87.52</v>
          </cell>
        </row>
        <row r="13">
          <cell r="T13">
            <v>52.512</v>
          </cell>
          <cell r="U13">
            <v>69.5</v>
          </cell>
          <cell r="V13">
            <v>6.95</v>
          </cell>
          <cell r="W13" t="str">
            <v>浙江省电子设计竞赛一等奖（老队员）+3*1.2 ；高等数学竞赛（省二）+0.6</v>
          </cell>
          <cell r="X13">
            <v>4.2</v>
          </cell>
        </row>
        <row r="13">
          <cell r="AC13">
            <v>4.2</v>
          </cell>
        </row>
        <row r="13">
          <cell r="AH13">
            <v>0</v>
          </cell>
          <cell r="AI13" t="str">
            <v>电气1901班资助委员B+0.5*1.3</v>
          </cell>
          <cell r="AJ13" t="str">
            <v>电气1901班资助委员B+0.5*1.3</v>
          </cell>
          <cell r="AK13">
            <v>1.3</v>
          </cell>
          <cell r="AL13" t="str">
            <v>院优秀团员+0.25*0.8</v>
          </cell>
          <cell r="AM13">
            <v>0.2</v>
          </cell>
        </row>
        <row r="13">
          <cell r="AP13">
            <v>1.5</v>
          </cell>
        </row>
        <row r="13">
          <cell r="AX13">
            <v>0</v>
          </cell>
          <cell r="AY13">
            <v>85.2460454545455</v>
          </cell>
          <cell r="AZ13">
            <v>5.7</v>
          </cell>
          <cell r="BA13">
            <v>90.9460454545455</v>
          </cell>
        </row>
        <row r="14">
          <cell r="C14" t="str">
            <v>201906060119</v>
          </cell>
          <cell r="D14">
            <v>60.2645454545455</v>
          </cell>
          <cell r="E14" t="str">
            <v>B</v>
          </cell>
          <cell r="F14">
            <v>10</v>
          </cell>
          <cell r="G14" t="str">
            <v>B</v>
          </cell>
          <cell r="H14">
            <v>8</v>
          </cell>
        </row>
        <row r="14">
          <cell r="N14">
            <v>18</v>
          </cell>
          <cell r="O14">
            <v>23.4793636363636</v>
          </cell>
          <cell r="P14">
            <v>2.053</v>
          </cell>
          <cell r="Q14">
            <v>70.53</v>
          </cell>
        </row>
        <row r="14">
          <cell r="T14">
            <v>42.318</v>
          </cell>
          <cell r="U14">
            <v>70.5</v>
          </cell>
          <cell r="V14">
            <v>7.05</v>
          </cell>
        </row>
        <row r="14">
          <cell r="AC14">
            <v>0</v>
          </cell>
        </row>
        <row r="14">
          <cell r="AH14">
            <v>0</v>
          </cell>
        </row>
        <row r="14">
          <cell r="AP14">
            <v>0</v>
          </cell>
        </row>
        <row r="14">
          <cell r="AX14">
            <v>0</v>
          </cell>
          <cell r="AY14">
            <v>72.8473636363636</v>
          </cell>
          <cell r="AZ14">
            <v>0</v>
          </cell>
          <cell r="BA14">
            <v>72.8473636363636</v>
          </cell>
        </row>
        <row r="15">
          <cell r="C15" t="str">
            <v>201906060120</v>
          </cell>
          <cell r="D15">
            <v>61.3981818181818</v>
          </cell>
          <cell r="E15" t="str">
            <v>B</v>
          </cell>
          <cell r="F15">
            <v>10</v>
          </cell>
          <cell r="G15" t="str">
            <v>B</v>
          </cell>
          <cell r="H15">
            <v>8</v>
          </cell>
        </row>
        <row r="15">
          <cell r="N15">
            <v>18</v>
          </cell>
          <cell r="O15">
            <v>23.8194545454545</v>
          </cell>
          <cell r="P15">
            <v>3.08</v>
          </cell>
          <cell r="Q15">
            <v>80.8</v>
          </cell>
          <cell r="R15" t="str">
            <v>0.2（普通话）</v>
          </cell>
          <cell r="S15">
            <v>0.2</v>
          </cell>
          <cell r="T15">
            <v>48.6</v>
          </cell>
          <cell r="U15">
            <v>77.5</v>
          </cell>
          <cell r="V15">
            <v>7.75</v>
          </cell>
        </row>
        <row r="15">
          <cell r="AC15">
            <v>0</v>
          </cell>
        </row>
        <row r="15">
          <cell r="AH15">
            <v>0</v>
          </cell>
        </row>
        <row r="15">
          <cell r="AP15">
            <v>0</v>
          </cell>
        </row>
        <row r="15">
          <cell r="AT15" t="str">
            <v>校运动会接力赛第四名+0.2  校运动会网球第五名+0.4</v>
          </cell>
          <cell r="AU15">
            <v>0.6</v>
          </cell>
        </row>
        <row r="15">
          <cell r="AX15">
            <v>0.6</v>
          </cell>
          <cell r="AY15">
            <v>80.1694545454545</v>
          </cell>
          <cell r="AZ15">
            <v>0.6</v>
          </cell>
          <cell r="BA15">
            <v>80.7694545454545</v>
          </cell>
        </row>
        <row r="16">
          <cell r="C16" t="str">
            <v>201906060121</v>
          </cell>
          <cell r="D16">
            <v>59.2445454545454</v>
          </cell>
          <cell r="E16" t="str">
            <v>B</v>
          </cell>
          <cell r="F16">
            <v>10</v>
          </cell>
          <cell r="G16" t="str">
            <v>A</v>
          </cell>
          <cell r="H16">
            <v>9</v>
          </cell>
        </row>
        <row r="16">
          <cell r="N16">
            <v>19</v>
          </cell>
          <cell r="O16">
            <v>23.4733636363636</v>
          </cell>
          <cell r="P16">
            <v>2.723</v>
          </cell>
          <cell r="Q16">
            <v>77.23</v>
          </cell>
        </row>
        <row r="16">
          <cell r="T16">
            <v>46.338</v>
          </cell>
          <cell r="U16">
            <v>70.5</v>
          </cell>
          <cell r="V16">
            <v>7.05</v>
          </cell>
        </row>
        <row r="16">
          <cell r="AC16">
            <v>0</v>
          </cell>
        </row>
        <row r="16">
          <cell r="AH16">
            <v>0</v>
          </cell>
        </row>
        <row r="16">
          <cell r="AP16">
            <v>0</v>
          </cell>
        </row>
        <row r="16">
          <cell r="AX16">
            <v>0</v>
          </cell>
          <cell r="AY16">
            <v>76.8613636363636</v>
          </cell>
          <cell r="AZ16">
            <v>0</v>
          </cell>
          <cell r="BA16">
            <v>76.8613636363636</v>
          </cell>
        </row>
        <row r="17">
          <cell r="C17" t="str">
            <v>201906060123</v>
          </cell>
          <cell r="D17">
            <v>59.7118181818182</v>
          </cell>
          <cell r="E17" t="str">
            <v>B</v>
          </cell>
          <cell r="F17">
            <v>10</v>
          </cell>
          <cell r="G17" t="str">
            <v>A</v>
          </cell>
          <cell r="H17">
            <v>9</v>
          </cell>
        </row>
        <row r="17">
          <cell r="N17">
            <v>19</v>
          </cell>
          <cell r="O17">
            <v>23.6135454545455</v>
          </cell>
          <cell r="P17">
            <v>2.357</v>
          </cell>
          <cell r="Q17">
            <v>73.57</v>
          </cell>
        </row>
        <row r="17">
          <cell r="T17">
            <v>44.142</v>
          </cell>
          <cell r="U17">
            <v>68</v>
          </cell>
          <cell r="V17">
            <v>6.8</v>
          </cell>
        </row>
        <row r="17">
          <cell r="AC17">
            <v>0</v>
          </cell>
        </row>
        <row r="17">
          <cell r="AH17">
            <v>0</v>
          </cell>
        </row>
        <row r="17">
          <cell r="AP17">
            <v>0</v>
          </cell>
        </row>
        <row r="17">
          <cell r="AX17">
            <v>0</v>
          </cell>
          <cell r="AY17">
            <v>74.5555454545455</v>
          </cell>
          <cell r="AZ17">
            <v>0</v>
          </cell>
          <cell r="BA17">
            <v>74.5555454545455</v>
          </cell>
        </row>
        <row r="18">
          <cell r="C18" t="str">
            <v>201906060124</v>
          </cell>
          <cell r="D18">
            <v>59.9727272727273</v>
          </cell>
          <cell r="E18" t="str">
            <v>B</v>
          </cell>
          <cell r="F18">
            <v>10</v>
          </cell>
          <cell r="G18" t="str">
            <v>B</v>
          </cell>
          <cell r="H18">
            <v>8</v>
          </cell>
        </row>
        <row r="18">
          <cell r="N18">
            <v>18</v>
          </cell>
          <cell r="O18">
            <v>23.3918181818182</v>
          </cell>
          <cell r="P18">
            <v>2.583</v>
          </cell>
          <cell r="Q18">
            <v>75.83</v>
          </cell>
        </row>
        <row r="18">
          <cell r="T18">
            <v>45.498</v>
          </cell>
          <cell r="U18">
            <v>75</v>
          </cell>
          <cell r="V18">
            <v>7.5</v>
          </cell>
        </row>
        <row r="18">
          <cell r="AC18">
            <v>0</v>
          </cell>
          <cell r="AD18" t="str">
            <v>院级优秀团队队员+0.125</v>
          </cell>
          <cell r="AE18">
            <v>0.125</v>
          </cell>
        </row>
        <row r="18">
          <cell r="AH18">
            <v>0.125</v>
          </cell>
        </row>
        <row r="18">
          <cell r="AP18">
            <v>0</v>
          </cell>
        </row>
        <row r="18">
          <cell r="AX18">
            <v>0</v>
          </cell>
          <cell r="AY18">
            <v>76.3898181818182</v>
          </cell>
          <cell r="AZ18">
            <v>0.125</v>
          </cell>
          <cell r="BA18">
            <v>76.5148181818182</v>
          </cell>
        </row>
        <row r="19">
          <cell r="C19" t="str">
            <v>201906060125</v>
          </cell>
          <cell r="D19">
            <v>60.8645454545454</v>
          </cell>
          <cell r="E19" t="str">
            <v>B</v>
          </cell>
          <cell r="F19">
            <v>10</v>
          </cell>
          <cell r="G19" t="str">
            <v>B</v>
          </cell>
          <cell r="H19">
            <v>8</v>
          </cell>
          <cell r="I19">
            <v>1.65</v>
          </cell>
        </row>
        <row r="19">
          <cell r="N19">
            <v>19.65</v>
          </cell>
          <cell r="O19">
            <v>24.1543636363636</v>
          </cell>
          <cell r="P19">
            <v>2.763</v>
          </cell>
          <cell r="Q19">
            <v>77.63</v>
          </cell>
        </row>
        <row r="19">
          <cell r="T19">
            <v>46.578</v>
          </cell>
          <cell r="U19">
            <v>78.5</v>
          </cell>
          <cell r="V19">
            <v>7.85</v>
          </cell>
        </row>
        <row r="19">
          <cell r="AC19">
            <v>0</v>
          </cell>
          <cell r="AD19" t="str">
            <v>院级优秀团队队员+0.125</v>
          </cell>
          <cell r="AE19">
            <v>0.125</v>
          </cell>
        </row>
        <row r="19">
          <cell r="AH19">
            <v>0.125</v>
          </cell>
          <cell r="AI19" t="str">
            <v>团支书B+1</v>
          </cell>
          <cell r="AJ19" t="str">
            <v>团支书B+1</v>
          </cell>
          <cell r="AK19">
            <v>2</v>
          </cell>
        </row>
        <row r="19">
          <cell r="AP19">
            <v>2</v>
          </cell>
        </row>
        <row r="19">
          <cell r="AX19">
            <v>0</v>
          </cell>
          <cell r="AY19">
            <v>78.5823636363636</v>
          </cell>
          <cell r="AZ19">
            <v>2.125</v>
          </cell>
          <cell r="BA19">
            <v>80.7073636363636</v>
          </cell>
        </row>
        <row r="20">
          <cell r="C20" t="str">
            <v>201906060128</v>
          </cell>
          <cell r="D20">
            <v>59.4336363636364</v>
          </cell>
          <cell r="E20" t="str">
            <v>B</v>
          </cell>
          <cell r="F20">
            <v>10</v>
          </cell>
          <cell r="G20" t="str">
            <v>A</v>
          </cell>
          <cell r="H20">
            <v>9</v>
          </cell>
        </row>
        <row r="20">
          <cell r="N20">
            <v>19</v>
          </cell>
          <cell r="O20">
            <v>23.5300909090909</v>
          </cell>
          <cell r="P20">
            <v>2.097</v>
          </cell>
          <cell r="Q20">
            <v>70.97</v>
          </cell>
        </row>
        <row r="20">
          <cell r="T20">
            <v>42.582</v>
          </cell>
          <cell r="U20">
            <v>68.5</v>
          </cell>
          <cell r="V20">
            <v>6.85</v>
          </cell>
        </row>
        <row r="20">
          <cell r="AC20">
            <v>0</v>
          </cell>
        </row>
        <row r="20">
          <cell r="AH20">
            <v>0</v>
          </cell>
        </row>
        <row r="20">
          <cell r="AP20">
            <v>0</v>
          </cell>
        </row>
        <row r="20">
          <cell r="AX20">
            <v>0</v>
          </cell>
          <cell r="AY20">
            <v>72.9620909090909</v>
          </cell>
          <cell r="AZ20">
            <v>0</v>
          </cell>
          <cell r="BA20">
            <v>72.9620909090909</v>
          </cell>
        </row>
        <row r="21">
          <cell r="C21" t="str">
            <v>201906060129</v>
          </cell>
          <cell r="D21">
            <v>60.7963636363636</v>
          </cell>
          <cell r="E21" t="str">
            <v>B</v>
          </cell>
          <cell r="F21">
            <v>10</v>
          </cell>
          <cell r="G21" t="str">
            <v>A</v>
          </cell>
          <cell r="H21">
            <v>9</v>
          </cell>
          <cell r="I21">
            <v>0.525</v>
          </cell>
        </row>
        <row r="21">
          <cell r="N21">
            <v>19.525</v>
          </cell>
          <cell r="O21">
            <v>24.0964090909091</v>
          </cell>
          <cell r="P21">
            <v>3.393</v>
          </cell>
          <cell r="Q21">
            <v>83.93</v>
          </cell>
        </row>
        <row r="21">
          <cell r="T21">
            <v>50.358</v>
          </cell>
          <cell r="U21">
            <v>71.5</v>
          </cell>
          <cell r="V21">
            <v>7.15</v>
          </cell>
        </row>
        <row r="21">
          <cell r="AC21">
            <v>0</v>
          </cell>
        </row>
        <row r="21">
          <cell r="AH21">
            <v>0</v>
          </cell>
          <cell r="AI21" t="str">
            <v>调宣委员B0.5*1.2</v>
          </cell>
          <cell r="AJ21" t="str">
            <v>调宣委员B0.5*1.2</v>
          </cell>
          <cell r="AK21">
            <v>1.2</v>
          </cell>
        </row>
        <row r="21">
          <cell r="AP21">
            <v>1.2</v>
          </cell>
        </row>
        <row r="21">
          <cell r="AX21">
            <v>0</v>
          </cell>
          <cell r="AY21">
            <v>81.6044090909091</v>
          </cell>
          <cell r="AZ21">
            <v>1.2</v>
          </cell>
          <cell r="BA21">
            <v>82.8044090909091</v>
          </cell>
        </row>
        <row r="22">
          <cell r="C22" t="str">
            <v>201906060131</v>
          </cell>
          <cell r="D22">
            <v>59.6545454545455</v>
          </cell>
          <cell r="E22" t="str">
            <v>B</v>
          </cell>
          <cell r="F22">
            <v>10</v>
          </cell>
          <cell r="G22" t="str">
            <v>A</v>
          </cell>
          <cell r="H22">
            <v>9</v>
          </cell>
          <cell r="I22">
            <v>7.5</v>
          </cell>
          <cell r="J22" t="str">
            <v>一星级志愿者</v>
          </cell>
          <cell r="K22">
            <v>0.5</v>
          </cell>
        </row>
        <row r="22">
          <cell r="N22">
            <v>27</v>
          </cell>
          <cell r="O22">
            <v>25.9963636363637</v>
          </cell>
          <cell r="P22">
            <v>2.013</v>
          </cell>
          <cell r="Q22">
            <v>70.13</v>
          </cell>
        </row>
        <row r="22">
          <cell r="T22">
            <v>42.078</v>
          </cell>
          <cell r="U22">
            <v>68.5</v>
          </cell>
          <cell r="V22">
            <v>6.85</v>
          </cell>
        </row>
        <row r="22">
          <cell r="AC22">
            <v>0</v>
          </cell>
        </row>
        <row r="22">
          <cell r="AH22">
            <v>0</v>
          </cell>
        </row>
        <row r="22">
          <cell r="AP22">
            <v>0</v>
          </cell>
        </row>
        <row r="22">
          <cell r="AX22">
            <v>0</v>
          </cell>
          <cell r="AY22">
            <v>74.9243636363636</v>
          </cell>
          <cell r="AZ22">
            <v>0</v>
          </cell>
          <cell r="BA22">
            <v>74.9243636363636</v>
          </cell>
        </row>
        <row r="23">
          <cell r="C23" t="str">
            <v>201906060132</v>
          </cell>
          <cell r="D23">
            <v>61.5045454545455</v>
          </cell>
          <cell r="E23" t="str">
            <v>B</v>
          </cell>
          <cell r="F23">
            <v>10</v>
          </cell>
          <cell r="G23" t="str">
            <v>A</v>
          </cell>
          <cell r="H23">
            <v>9</v>
          </cell>
          <cell r="I23">
            <v>2.25</v>
          </cell>
          <cell r="J23" t="str">
            <v>一星级志愿者</v>
          </cell>
          <cell r="K23">
            <v>0.5</v>
          </cell>
        </row>
        <row r="23">
          <cell r="N23">
            <v>21.75</v>
          </cell>
          <cell r="O23">
            <v>24.9763636363637</v>
          </cell>
          <cell r="P23">
            <v>3.496</v>
          </cell>
          <cell r="Q23">
            <v>84.96</v>
          </cell>
        </row>
        <row r="23">
          <cell r="T23">
            <v>50.976</v>
          </cell>
          <cell r="U23">
            <v>71.5</v>
          </cell>
          <cell r="V23">
            <v>7.15</v>
          </cell>
        </row>
        <row r="23">
          <cell r="AC23">
            <v>0</v>
          </cell>
          <cell r="AD23" t="str">
            <v>校十佳队员+0.25</v>
          </cell>
          <cell r="AE23">
            <v>0.25</v>
          </cell>
          <cell r="AF23" t="str">
            <v>院优秀个人+0.25</v>
          </cell>
          <cell r="AG23">
            <v>0.25</v>
          </cell>
          <cell r="AH23">
            <v>0.5</v>
          </cell>
          <cell r="AI23" t="str">
            <v>2021-2022学年学生会执行主席+2.25 2021-2022学年校星星索艺术团管弦乐团三校区团长任期一学年A+1 *0.2 党建联系人</v>
          </cell>
          <cell r="AJ23" t="str">
            <v>2021-2022学年学生会执行主席+2.25 2021-2022学年校星星索艺术团管弦乐团三校区团长任期一学年A+1 *0.2 党建联系人</v>
          </cell>
          <cell r="AK23">
            <v>4.9</v>
          </cell>
          <cell r="AL23" t="str">
            <v>校级“优秀团员”+0.5</v>
          </cell>
          <cell r="AM23">
            <v>0.5</v>
          </cell>
        </row>
        <row r="23">
          <cell r="AP23">
            <v>5.4</v>
          </cell>
        </row>
        <row r="23">
          <cell r="AV23" t="str">
            <v>省大学生艺术节 二等奖+0.5</v>
          </cell>
          <cell r="AW23">
            <v>0.5</v>
          </cell>
          <cell r="AX23">
            <v>0.5</v>
          </cell>
          <cell r="AY23">
            <v>83.1023636363637</v>
          </cell>
          <cell r="AZ23">
            <v>6.4</v>
          </cell>
          <cell r="BA23">
            <v>89.5023636363637</v>
          </cell>
        </row>
        <row r="24">
          <cell r="C24" t="str">
            <v>201906060133</v>
          </cell>
          <cell r="D24">
            <v>60.2009090909091</v>
          </cell>
          <cell r="E24" t="str">
            <v>B</v>
          </cell>
          <cell r="F24">
            <v>10</v>
          </cell>
          <cell r="G24" t="str">
            <v>A</v>
          </cell>
          <cell r="H24">
            <v>9</v>
          </cell>
        </row>
        <row r="24">
          <cell r="N24">
            <v>19</v>
          </cell>
          <cell r="O24">
            <v>23.7602727272727</v>
          </cell>
          <cell r="P24">
            <v>2.896</v>
          </cell>
          <cell r="Q24">
            <v>78.96</v>
          </cell>
        </row>
        <row r="24">
          <cell r="T24">
            <v>47.376</v>
          </cell>
          <cell r="U24">
            <v>70</v>
          </cell>
          <cell r="V24">
            <v>7</v>
          </cell>
        </row>
        <row r="24">
          <cell r="AC24">
            <v>0</v>
          </cell>
        </row>
        <row r="24">
          <cell r="AH24">
            <v>0</v>
          </cell>
        </row>
        <row r="24">
          <cell r="AP24">
            <v>0</v>
          </cell>
        </row>
        <row r="24">
          <cell r="AX24">
            <v>0</v>
          </cell>
          <cell r="AY24">
            <v>78.1362727272727</v>
          </cell>
          <cell r="AZ24">
            <v>0</v>
          </cell>
          <cell r="BA24">
            <v>78.1362727272727</v>
          </cell>
        </row>
        <row r="25">
          <cell r="C25" t="str">
            <v>201906060327</v>
          </cell>
          <cell r="D25">
            <v>57.3654545454545</v>
          </cell>
          <cell r="E25" t="str">
            <v>B</v>
          </cell>
          <cell r="F25">
            <v>10</v>
          </cell>
          <cell r="G25" t="str">
            <v>B</v>
          </cell>
          <cell r="H25">
            <v>8</v>
          </cell>
        </row>
        <row r="25">
          <cell r="N25">
            <v>18</v>
          </cell>
          <cell r="O25">
            <v>22.6096363636363</v>
          </cell>
          <cell r="P25">
            <v>1.897</v>
          </cell>
          <cell r="Q25">
            <v>68.97</v>
          </cell>
        </row>
        <row r="25">
          <cell r="T25">
            <v>41.382</v>
          </cell>
          <cell r="U25">
            <v>55</v>
          </cell>
          <cell r="V25">
            <v>5.5</v>
          </cell>
        </row>
        <row r="25">
          <cell r="AC25">
            <v>0</v>
          </cell>
        </row>
        <row r="25">
          <cell r="AH25">
            <v>0</v>
          </cell>
        </row>
        <row r="25">
          <cell r="AP25">
            <v>0</v>
          </cell>
        </row>
        <row r="25">
          <cell r="AX25">
            <v>0</v>
          </cell>
          <cell r="AY25">
            <v>69.4916363636363</v>
          </cell>
          <cell r="AZ25">
            <v>0</v>
          </cell>
          <cell r="BA25">
            <v>69.4916363636363</v>
          </cell>
        </row>
        <row r="26">
          <cell r="C26" t="str">
            <v>201906060421</v>
          </cell>
          <cell r="D26">
            <v>60.4436363636364</v>
          </cell>
          <cell r="E26" t="str">
            <v>B</v>
          </cell>
          <cell r="F26">
            <v>10</v>
          </cell>
          <cell r="G26" t="str">
            <v>B</v>
          </cell>
          <cell r="H26">
            <v>8</v>
          </cell>
        </row>
        <row r="26">
          <cell r="N26">
            <v>18</v>
          </cell>
          <cell r="O26">
            <v>23.5330909090909</v>
          </cell>
          <cell r="P26">
            <v>2.191</v>
          </cell>
          <cell r="Q26">
            <v>71.91</v>
          </cell>
        </row>
        <row r="26">
          <cell r="T26">
            <v>43.146</v>
          </cell>
          <cell r="U26">
            <v>75.5</v>
          </cell>
          <cell r="V26">
            <v>7.55</v>
          </cell>
        </row>
        <row r="26">
          <cell r="AC26">
            <v>0</v>
          </cell>
          <cell r="AD26" t="str">
            <v>院级优秀团队队员+0.125</v>
          </cell>
          <cell r="AE26">
            <v>0.125</v>
          </cell>
        </row>
        <row r="26">
          <cell r="AH26">
            <v>0.125</v>
          </cell>
        </row>
        <row r="26">
          <cell r="AP26">
            <v>0</v>
          </cell>
        </row>
        <row r="26">
          <cell r="AX26">
            <v>0</v>
          </cell>
          <cell r="AY26">
            <v>74.2290909090909</v>
          </cell>
          <cell r="AZ26">
            <v>0.125</v>
          </cell>
          <cell r="BA26">
            <v>74.3540909090909</v>
          </cell>
        </row>
        <row r="27">
          <cell r="C27" t="str">
            <v>201906060526</v>
          </cell>
          <cell r="D27">
            <v>55.7181818181818</v>
          </cell>
          <cell r="E27" t="str">
            <v>B</v>
          </cell>
          <cell r="F27">
            <v>10</v>
          </cell>
          <cell r="G27" t="str">
            <v>A</v>
          </cell>
          <cell r="H27">
            <v>9</v>
          </cell>
          <cell r="I27">
            <v>1.95</v>
          </cell>
        </row>
        <row r="27">
          <cell r="N27">
            <v>20.95</v>
          </cell>
          <cell r="O27">
            <v>23.0004545454545</v>
          </cell>
          <cell r="P27">
            <v>3.204</v>
          </cell>
          <cell r="Q27">
            <v>82.04</v>
          </cell>
        </row>
        <row r="27">
          <cell r="T27">
            <v>49.224</v>
          </cell>
          <cell r="U27">
            <v>60</v>
          </cell>
          <cell r="V27">
            <v>6</v>
          </cell>
        </row>
        <row r="27">
          <cell r="AC27">
            <v>0</v>
          </cell>
          <cell r="AD27" t="str">
            <v>院级优秀团队队员+0.125</v>
          </cell>
          <cell r="AE27">
            <v>0.125</v>
          </cell>
        </row>
        <row r="27">
          <cell r="AH27">
            <v>0.125</v>
          </cell>
          <cell r="AI27" t="str">
            <v>本科电气党支部纪检委员B+0.75 党建联系人+0.25*0.2</v>
          </cell>
          <cell r="AJ27" t="str">
            <v>本科电气党支部纪检委员B+0.75 党建联系人+0.25*0.2</v>
          </cell>
          <cell r="AK27">
            <v>1.6</v>
          </cell>
        </row>
        <row r="27">
          <cell r="AP27">
            <v>1.6</v>
          </cell>
        </row>
        <row r="27">
          <cell r="AX27">
            <v>0</v>
          </cell>
          <cell r="AY27">
            <v>78.2244545454545</v>
          </cell>
          <cell r="AZ27">
            <v>1.725</v>
          </cell>
          <cell r="BA27">
            <v>79.9494545454545</v>
          </cell>
        </row>
        <row r="28">
          <cell r="C28" t="str">
            <v>201906060910</v>
          </cell>
          <cell r="D28">
            <v>59.1681818181818</v>
          </cell>
          <cell r="E28" t="str">
            <v>B</v>
          </cell>
          <cell r="F28">
            <v>10</v>
          </cell>
          <cell r="G28" t="str">
            <v>B</v>
          </cell>
          <cell r="H28">
            <v>8</v>
          </cell>
        </row>
        <row r="28">
          <cell r="N28">
            <v>18</v>
          </cell>
          <cell r="O28">
            <v>23.1504545454545</v>
          </cell>
          <cell r="P28">
            <v>2.585</v>
          </cell>
          <cell r="Q28">
            <v>75.85</v>
          </cell>
        </row>
        <row r="28">
          <cell r="T28">
            <v>45.51</v>
          </cell>
          <cell r="U28">
            <v>75</v>
          </cell>
          <cell r="V28">
            <v>7.5</v>
          </cell>
        </row>
        <row r="28">
          <cell r="AC28">
            <v>0</v>
          </cell>
        </row>
        <row r="28">
          <cell r="AH28">
            <v>0</v>
          </cell>
        </row>
        <row r="28">
          <cell r="AP28">
            <v>0</v>
          </cell>
        </row>
        <row r="28">
          <cell r="AX28">
            <v>0</v>
          </cell>
          <cell r="AY28">
            <v>76.1604545454545</v>
          </cell>
          <cell r="AZ28">
            <v>0</v>
          </cell>
          <cell r="BA28">
            <v>76.1604545454545</v>
          </cell>
        </row>
        <row r="29">
          <cell r="C29" t="str">
            <v>201906062404</v>
          </cell>
          <cell r="D29">
            <v>59.6636363636364</v>
          </cell>
          <cell r="E29" t="str">
            <v>B</v>
          </cell>
          <cell r="F29">
            <v>10</v>
          </cell>
          <cell r="G29" t="str">
            <v>B</v>
          </cell>
          <cell r="H29">
            <v>8</v>
          </cell>
        </row>
        <row r="29">
          <cell r="N29">
            <v>18</v>
          </cell>
          <cell r="O29">
            <v>23.2990909090909</v>
          </cell>
          <cell r="P29">
            <v>2.484</v>
          </cell>
          <cell r="Q29">
            <v>74.84</v>
          </cell>
        </row>
        <row r="29">
          <cell r="T29">
            <v>44.904</v>
          </cell>
          <cell r="U29">
            <v>71.5</v>
          </cell>
          <cell r="V29">
            <v>7.15</v>
          </cell>
        </row>
        <row r="29">
          <cell r="AC29">
            <v>0</v>
          </cell>
        </row>
        <row r="29">
          <cell r="AH29">
            <v>0</v>
          </cell>
        </row>
        <row r="29">
          <cell r="AP29">
            <v>0</v>
          </cell>
        </row>
        <row r="29">
          <cell r="AX29">
            <v>0</v>
          </cell>
          <cell r="AY29">
            <v>75.3530909090909</v>
          </cell>
          <cell r="AZ29">
            <v>0</v>
          </cell>
          <cell r="BA29">
            <v>75.3530909090909</v>
          </cell>
        </row>
        <row r="30">
          <cell r="C30" t="str">
            <v>201906062527</v>
          </cell>
          <cell r="D30">
            <v>59.4981818181818</v>
          </cell>
          <cell r="E30" t="str">
            <v>B</v>
          </cell>
          <cell r="F30">
            <v>10</v>
          </cell>
          <cell r="G30" t="str">
            <v>B</v>
          </cell>
          <cell r="H30">
            <v>8</v>
          </cell>
        </row>
        <row r="30">
          <cell r="N30">
            <v>18</v>
          </cell>
          <cell r="O30">
            <v>23.2494545454545</v>
          </cell>
          <cell r="P30">
            <v>1.874</v>
          </cell>
          <cell r="Q30">
            <v>68.74</v>
          </cell>
        </row>
        <row r="30">
          <cell r="T30">
            <v>41.244</v>
          </cell>
          <cell r="U30">
            <v>64.5</v>
          </cell>
          <cell r="V30">
            <v>6.45</v>
          </cell>
        </row>
        <row r="30">
          <cell r="AC30">
            <v>0</v>
          </cell>
        </row>
        <row r="30">
          <cell r="AH30">
            <v>0</v>
          </cell>
        </row>
        <row r="30">
          <cell r="AP30">
            <v>0</v>
          </cell>
        </row>
        <row r="30">
          <cell r="AX30">
            <v>0</v>
          </cell>
          <cell r="AY30">
            <v>70.9434545454545</v>
          </cell>
          <cell r="AZ30">
            <v>0</v>
          </cell>
          <cell r="BA30">
            <v>70.9434545454545</v>
          </cell>
        </row>
        <row r="31">
          <cell r="C31" t="str">
            <v>201906062528</v>
          </cell>
          <cell r="D31">
            <v>61.0545454545455</v>
          </cell>
          <cell r="E31" t="str">
            <v>B</v>
          </cell>
          <cell r="F31">
            <v>10</v>
          </cell>
          <cell r="G31" t="str">
            <v>A</v>
          </cell>
          <cell r="H31">
            <v>9</v>
          </cell>
          <cell r="I31">
            <v>2.025</v>
          </cell>
        </row>
        <row r="31">
          <cell r="N31">
            <v>21.025</v>
          </cell>
          <cell r="O31">
            <v>24.6238636363636</v>
          </cell>
          <cell r="P31">
            <v>3.308</v>
          </cell>
          <cell r="Q31">
            <v>83.08</v>
          </cell>
        </row>
        <row r="31">
          <cell r="T31">
            <v>49.848</v>
          </cell>
          <cell r="U31">
            <v>77.5</v>
          </cell>
          <cell r="V31">
            <v>7.75</v>
          </cell>
        </row>
        <row r="31">
          <cell r="AC31">
            <v>0</v>
          </cell>
          <cell r="AD31" t="str">
            <v>院级优秀团队队员+0.125</v>
          </cell>
          <cell r="AE31">
            <v>0.125</v>
          </cell>
        </row>
        <row r="31">
          <cell r="AH31">
            <v>0.125</v>
          </cell>
          <cell r="AI31" t="str">
            <v>电气1901班班长B+1*1.2 本科电气党支部组织委员A+1*0.2</v>
          </cell>
          <cell r="AJ31" t="str">
            <v>电气1901班班长B+1*1.2 本科电气党支部组织委员A+1*0.2</v>
          </cell>
          <cell r="AK31">
            <v>2.8</v>
          </cell>
          <cell r="AL31" t="str">
            <v>院优秀团干+0.25</v>
          </cell>
          <cell r="AM31">
            <v>0.25</v>
          </cell>
        </row>
        <row r="31">
          <cell r="AP31">
            <v>3.05</v>
          </cell>
        </row>
        <row r="31">
          <cell r="AV31" t="str">
            <v>寝室风采大赛风采寝室奖（4-8名）</v>
          </cell>
          <cell r="AW31">
            <v>0.2</v>
          </cell>
          <cell r="AX31">
            <v>0.2</v>
          </cell>
          <cell r="AY31">
            <v>82.2218636363637</v>
          </cell>
          <cell r="AZ31">
            <v>3.375</v>
          </cell>
          <cell r="BA31">
            <v>85.5968636363637</v>
          </cell>
        </row>
        <row r="32">
          <cell r="C32" t="str">
            <v>201906062603</v>
          </cell>
          <cell r="D32">
            <v>60.8590909090909</v>
          </cell>
          <cell r="E32" t="str">
            <v>B</v>
          </cell>
          <cell r="F32">
            <v>10</v>
          </cell>
          <cell r="G32" t="str">
            <v>A</v>
          </cell>
          <cell r="H32">
            <v>9</v>
          </cell>
        </row>
        <row r="32">
          <cell r="N32">
            <v>19</v>
          </cell>
          <cell r="O32">
            <v>23.9577272727273</v>
          </cell>
          <cell r="P32">
            <v>3.401</v>
          </cell>
          <cell r="Q32">
            <v>84.01</v>
          </cell>
        </row>
        <row r="32">
          <cell r="T32">
            <v>50.406</v>
          </cell>
          <cell r="U32">
            <v>75</v>
          </cell>
          <cell r="V32">
            <v>7.5</v>
          </cell>
        </row>
        <row r="32">
          <cell r="AC32">
            <v>0</v>
          </cell>
          <cell r="AD32" t="str">
            <v>院级优秀团队队员+0.125</v>
          </cell>
          <cell r="AE32">
            <v>0.125</v>
          </cell>
        </row>
        <row r="32">
          <cell r="AH32">
            <v>0.125</v>
          </cell>
          <cell r="AI32" t="str">
            <v>党建联系人+0.25</v>
          </cell>
          <cell r="AJ32" t="str">
            <v>党建联系人+0.25</v>
          </cell>
          <cell r="AK32">
            <v>0.5</v>
          </cell>
        </row>
        <row r="32">
          <cell r="AP32">
            <v>0.5</v>
          </cell>
        </row>
        <row r="32">
          <cell r="AX32">
            <v>0</v>
          </cell>
          <cell r="AY32">
            <v>81.8637272727273</v>
          </cell>
          <cell r="AZ32">
            <v>0.625</v>
          </cell>
          <cell r="BA32">
            <v>82.4887272727273</v>
          </cell>
        </row>
        <row r="33">
          <cell r="C33" t="str">
            <v>201906062606</v>
          </cell>
          <cell r="D33">
            <v>59.3972727272727</v>
          </cell>
          <cell r="E33" t="str">
            <v>B</v>
          </cell>
          <cell r="F33">
            <v>10</v>
          </cell>
          <cell r="G33" t="str">
            <v>A</v>
          </cell>
          <cell r="H33">
            <v>9</v>
          </cell>
          <cell r="I33">
            <v>0.675</v>
          </cell>
        </row>
        <row r="33">
          <cell r="N33">
            <v>19.675</v>
          </cell>
          <cell r="O33">
            <v>23.7216818181818</v>
          </cell>
          <cell r="P33">
            <v>2.996</v>
          </cell>
          <cell r="Q33">
            <v>79.96</v>
          </cell>
        </row>
        <row r="33">
          <cell r="T33">
            <v>47.976</v>
          </cell>
          <cell r="U33">
            <v>75</v>
          </cell>
          <cell r="V33">
            <v>7.5</v>
          </cell>
        </row>
        <row r="33">
          <cell r="AC33">
            <v>0</v>
          </cell>
        </row>
        <row r="33">
          <cell r="AH33">
            <v>0</v>
          </cell>
        </row>
        <row r="33">
          <cell r="AP33">
            <v>0</v>
          </cell>
        </row>
        <row r="33">
          <cell r="AX33">
            <v>0</v>
          </cell>
          <cell r="AY33">
            <v>79.1976818181818</v>
          </cell>
          <cell r="AZ33">
            <v>0</v>
          </cell>
          <cell r="BA33">
            <v>79.1976818181818</v>
          </cell>
        </row>
        <row r="34">
          <cell r="C34" t="str">
            <v>201906062622</v>
          </cell>
          <cell r="D34">
            <v>58.7818181818182</v>
          </cell>
          <cell r="E34" t="str">
            <v>B</v>
          </cell>
          <cell r="F34">
            <v>10</v>
          </cell>
          <cell r="G34" t="str">
            <v>A</v>
          </cell>
          <cell r="H34">
            <v>9</v>
          </cell>
        </row>
        <row r="34">
          <cell r="N34">
            <v>19</v>
          </cell>
          <cell r="O34">
            <v>23.3345454545455</v>
          </cell>
          <cell r="P34">
            <v>1.764</v>
          </cell>
          <cell r="Q34">
            <v>67.64</v>
          </cell>
        </row>
        <row r="34">
          <cell r="T34">
            <v>40.584</v>
          </cell>
          <cell r="U34">
            <v>75</v>
          </cell>
          <cell r="V34">
            <v>7.5</v>
          </cell>
        </row>
        <row r="34">
          <cell r="AC34">
            <v>0</v>
          </cell>
        </row>
        <row r="34">
          <cell r="AH34">
            <v>0</v>
          </cell>
        </row>
        <row r="34">
          <cell r="AP34">
            <v>0</v>
          </cell>
        </row>
        <row r="34">
          <cell r="AX34">
            <v>0</v>
          </cell>
          <cell r="AY34">
            <v>71.4185454545455</v>
          </cell>
          <cell r="AZ34">
            <v>0</v>
          </cell>
          <cell r="BA34">
            <v>71.4185454545455</v>
          </cell>
        </row>
        <row r="35">
          <cell r="C35" t="str">
            <v>201906120242</v>
          </cell>
          <cell r="D35">
            <v>59.9081818181818</v>
          </cell>
          <cell r="E35" t="str">
            <v>B</v>
          </cell>
          <cell r="F35">
            <v>10</v>
          </cell>
          <cell r="G35" t="str">
            <v>B</v>
          </cell>
          <cell r="H35">
            <v>8</v>
          </cell>
        </row>
        <row r="35">
          <cell r="N35">
            <v>18</v>
          </cell>
          <cell r="O35">
            <v>23.3724545454545</v>
          </cell>
          <cell r="P35">
            <v>3.533</v>
          </cell>
          <cell r="Q35">
            <v>85.33</v>
          </cell>
          <cell r="R35" t="str">
            <v>CET6+0.3</v>
          </cell>
          <cell r="S35">
            <v>0.3</v>
          </cell>
          <cell r="T35">
            <v>51.378</v>
          </cell>
          <cell r="U35">
            <v>79.5</v>
          </cell>
          <cell r="V35">
            <v>7.95</v>
          </cell>
          <cell r="W35" t="str">
            <v>浙江省电子设计竞赛一等奖+3 ；电子电子工程大赛省二+0.5</v>
          </cell>
          <cell r="X35">
            <v>3.5</v>
          </cell>
        </row>
        <row r="35">
          <cell r="AC35">
            <v>3.5</v>
          </cell>
        </row>
        <row r="35">
          <cell r="AH35">
            <v>0</v>
          </cell>
        </row>
        <row r="35">
          <cell r="AP35">
            <v>0</v>
          </cell>
        </row>
        <row r="35">
          <cell r="AX35">
            <v>0</v>
          </cell>
          <cell r="AY35">
            <v>82.7004545454545</v>
          </cell>
          <cell r="AZ35">
            <v>3.5</v>
          </cell>
          <cell r="BA35">
            <v>86.2004545454545</v>
          </cell>
        </row>
        <row r="36">
          <cell r="C36" t="str">
            <v>201906120304</v>
          </cell>
          <cell r="D36">
            <v>58.9918181818182</v>
          </cell>
          <cell r="E36" t="str">
            <v>B</v>
          </cell>
          <cell r="F36">
            <v>10</v>
          </cell>
          <cell r="G36" t="str">
            <v>B</v>
          </cell>
          <cell r="H36">
            <v>8</v>
          </cell>
        </row>
        <row r="36">
          <cell r="N36">
            <v>18</v>
          </cell>
          <cell r="O36">
            <v>23.0975454545455</v>
          </cell>
          <cell r="P36">
            <v>2.662</v>
          </cell>
          <cell r="Q36">
            <v>76.62</v>
          </cell>
        </row>
        <row r="36">
          <cell r="T36">
            <v>45.972</v>
          </cell>
          <cell r="U36">
            <v>71</v>
          </cell>
          <cell r="V36">
            <v>7.1</v>
          </cell>
        </row>
        <row r="36">
          <cell r="AC36">
            <v>0</v>
          </cell>
        </row>
        <row r="36">
          <cell r="AH36">
            <v>0</v>
          </cell>
        </row>
        <row r="36">
          <cell r="AP36">
            <v>0</v>
          </cell>
        </row>
        <row r="36">
          <cell r="AX36">
            <v>0</v>
          </cell>
          <cell r="AY36">
            <v>76.1695454545455</v>
          </cell>
          <cell r="AZ36">
            <v>0</v>
          </cell>
          <cell r="BA36">
            <v>76.1695454545455</v>
          </cell>
        </row>
        <row r="37">
          <cell r="C37" t="str">
            <v>201906120305</v>
          </cell>
          <cell r="D37">
            <v>60.0909090909091</v>
          </cell>
          <cell r="E37" t="str">
            <v>B</v>
          </cell>
          <cell r="F37">
            <v>10</v>
          </cell>
          <cell r="G37" t="str">
            <v>B</v>
          </cell>
          <cell r="H37">
            <v>8</v>
          </cell>
        </row>
        <row r="37">
          <cell r="N37">
            <v>18</v>
          </cell>
          <cell r="O37">
            <v>23.4272727272727</v>
          </cell>
          <cell r="P37">
            <v>2.632</v>
          </cell>
          <cell r="Q37">
            <v>76.32</v>
          </cell>
        </row>
        <row r="37">
          <cell r="T37">
            <v>45.792</v>
          </cell>
          <cell r="U37">
            <v>76.5</v>
          </cell>
          <cell r="V37">
            <v>7.65</v>
          </cell>
        </row>
        <row r="37">
          <cell r="AC37">
            <v>0</v>
          </cell>
          <cell r="AD37" t="str">
            <v>院级优秀团队队员+0.125</v>
          </cell>
          <cell r="AE37">
            <v>0.125</v>
          </cell>
        </row>
        <row r="37">
          <cell r="AH37">
            <v>0.125</v>
          </cell>
          <cell r="AI37" t="str">
            <v>党建联系人+0.25</v>
          </cell>
          <cell r="AJ37" t="str">
            <v>党建联系人+0.25</v>
          </cell>
          <cell r="AK37">
            <v>0.5</v>
          </cell>
        </row>
        <row r="37">
          <cell r="AP37">
            <v>0.5</v>
          </cell>
        </row>
        <row r="37">
          <cell r="AX37">
            <v>0</v>
          </cell>
          <cell r="AY37">
            <v>76.8692727272727</v>
          </cell>
          <cell r="AZ37">
            <v>0.625</v>
          </cell>
          <cell r="BA37">
            <v>77.4942727272727</v>
          </cell>
        </row>
        <row r="38">
          <cell r="C38" t="str">
            <v>JH202103003</v>
          </cell>
          <cell r="D38">
            <v>58.8572727272727</v>
          </cell>
          <cell r="E38" t="str">
            <v>B</v>
          </cell>
          <cell r="F38">
            <v>10</v>
          </cell>
          <cell r="G38" t="str">
            <v>B</v>
          </cell>
          <cell r="H38">
            <v>8</v>
          </cell>
        </row>
        <row r="38">
          <cell r="N38">
            <v>18</v>
          </cell>
          <cell r="O38">
            <v>23.0571818181818</v>
          </cell>
          <cell r="P38">
            <v>3.177</v>
          </cell>
          <cell r="Q38">
            <v>81.77</v>
          </cell>
        </row>
        <row r="38">
          <cell r="T38">
            <v>49.062</v>
          </cell>
          <cell r="U38">
            <v>75</v>
          </cell>
          <cell r="V38">
            <v>7.5</v>
          </cell>
        </row>
        <row r="38">
          <cell r="AC38">
            <v>0</v>
          </cell>
        </row>
        <row r="38">
          <cell r="AH38">
            <v>0</v>
          </cell>
        </row>
        <row r="38">
          <cell r="AP38">
            <v>0</v>
          </cell>
        </row>
        <row r="38">
          <cell r="AX38">
            <v>0</v>
          </cell>
          <cell r="AY38">
            <v>79.6191818181818</v>
          </cell>
          <cell r="AZ38">
            <v>0</v>
          </cell>
          <cell r="BA38">
            <v>79.6191818181818</v>
          </cell>
        </row>
        <row r="39">
          <cell r="C39" t="str">
            <v>JH202103004</v>
          </cell>
          <cell r="D39">
            <v>56.49</v>
          </cell>
          <cell r="E39" t="str">
            <v>B</v>
          </cell>
          <cell r="F39">
            <v>10</v>
          </cell>
          <cell r="G39" t="str">
            <v>B</v>
          </cell>
          <cell r="H39">
            <v>8</v>
          </cell>
        </row>
        <row r="39">
          <cell r="N39">
            <v>18</v>
          </cell>
          <cell r="O39">
            <v>22.347</v>
          </cell>
          <cell r="P39">
            <v>2.775</v>
          </cell>
          <cell r="Q39">
            <v>77.75</v>
          </cell>
        </row>
        <row r="39">
          <cell r="T39">
            <v>46.65</v>
          </cell>
          <cell r="U39">
            <v>69.5</v>
          </cell>
          <cell r="V39">
            <v>6.95</v>
          </cell>
        </row>
        <row r="39">
          <cell r="AC39">
            <v>0</v>
          </cell>
        </row>
        <row r="39">
          <cell r="AH39">
            <v>0</v>
          </cell>
        </row>
        <row r="39">
          <cell r="AP39">
            <v>0</v>
          </cell>
        </row>
        <row r="39">
          <cell r="AX39">
            <v>0</v>
          </cell>
          <cell r="AY39">
            <v>75.947</v>
          </cell>
          <cell r="AZ39">
            <v>0</v>
          </cell>
          <cell r="BA39">
            <v>75.947</v>
          </cell>
        </row>
        <row r="40">
          <cell r="C40" t="str">
            <v>201806060528</v>
          </cell>
          <cell r="D40">
            <v>0</v>
          </cell>
          <cell r="E40" t="str">
            <v>B</v>
          </cell>
          <cell r="F40">
            <v>10</v>
          </cell>
          <cell r="G40" t="str">
            <v>C</v>
          </cell>
          <cell r="H40">
            <v>7</v>
          </cell>
        </row>
        <row r="40">
          <cell r="N40">
            <v>17</v>
          </cell>
          <cell r="O40">
            <v>5.1</v>
          </cell>
          <cell r="P40">
            <v>1.933</v>
          </cell>
          <cell r="Q40">
            <v>69.33</v>
          </cell>
        </row>
        <row r="40">
          <cell r="T40">
            <v>41.598</v>
          </cell>
          <cell r="U40">
            <v>0</v>
          </cell>
          <cell r="V40">
            <v>0</v>
          </cell>
        </row>
        <row r="40">
          <cell r="AC40">
            <v>0</v>
          </cell>
        </row>
        <row r="40">
          <cell r="AH40">
            <v>0</v>
          </cell>
        </row>
        <row r="40">
          <cell r="AP40">
            <v>0</v>
          </cell>
        </row>
        <row r="40">
          <cell r="AX40">
            <v>0</v>
          </cell>
          <cell r="AY40">
            <v>46.698</v>
          </cell>
          <cell r="AZ40">
            <v>0</v>
          </cell>
          <cell r="BA40">
            <v>46.698</v>
          </cell>
        </row>
        <row r="41">
          <cell r="C41" t="str">
            <v>201906060202</v>
          </cell>
          <cell r="D41">
            <v>63.9411764705882</v>
          </cell>
          <cell r="E41" t="str">
            <v>B</v>
          </cell>
          <cell r="F41">
            <v>10</v>
          </cell>
          <cell r="G41" t="str">
            <v>A</v>
          </cell>
          <cell r="H41">
            <v>9</v>
          </cell>
          <cell r="I41">
            <v>2.925</v>
          </cell>
        </row>
        <row r="41">
          <cell r="N41">
            <v>21.925</v>
          </cell>
          <cell r="O41">
            <v>25.7598529411765</v>
          </cell>
          <cell r="P41">
            <v>3.558</v>
          </cell>
          <cell r="Q41">
            <v>85.58</v>
          </cell>
        </row>
        <row r="41">
          <cell r="T41">
            <v>51.348</v>
          </cell>
          <cell r="U41">
            <v>72</v>
          </cell>
          <cell r="V41">
            <v>7.2</v>
          </cell>
        </row>
        <row r="41">
          <cell r="Y41" t="str">
            <v>建龙基金一作结题+0.2</v>
          </cell>
          <cell r="Z41">
            <v>0.2</v>
          </cell>
        </row>
        <row r="41">
          <cell r="AC41">
            <v>0.2</v>
          </cell>
          <cell r="AD41" t="str">
            <v>院级优秀团队队员+0.125</v>
          </cell>
          <cell r="AE41">
            <v>0.125</v>
          </cell>
        </row>
        <row r="41">
          <cell r="AH41">
            <v>0.125</v>
          </cell>
          <cell r="AI41" t="str">
            <v>电气2101班党员领航员A+1.25*1.3 家和东苑3号楼楼层长B+0.75*0.2</v>
          </cell>
          <cell r="AJ41" t="str">
            <v>电气2101班党员领航员A+1.25*1.3 家和东苑3号楼楼层长B+0.75*0.2</v>
          </cell>
          <cell r="AK41">
            <v>3.55</v>
          </cell>
        </row>
        <row r="41">
          <cell r="AP41">
            <v>3.55</v>
          </cell>
        </row>
        <row r="41">
          <cell r="AX41">
            <v>0</v>
          </cell>
          <cell r="AY41">
            <v>84.3078529411765</v>
          </cell>
          <cell r="AZ41">
            <v>3.875</v>
          </cell>
          <cell r="BA41">
            <v>88.1828529411765</v>
          </cell>
        </row>
        <row r="42">
          <cell r="C42" t="str">
            <v>201906060203</v>
          </cell>
          <cell r="D42">
            <v>63.9411764705882</v>
          </cell>
          <cell r="E42" t="str">
            <v>B</v>
          </cell>
          <cell r="F42">
            <v>10</v>
          </cell>
          <cell r="G42" t="str">
            <v>A</v>
          </cell>
          <cell r="H42">
            <v>9</v>
          </cell>
          <cell r="I42">
            <v>2.175</v>
          </cell>
        </row>
        <row r="42">
          <cell r="N42">
            <v>21.175</v>
          </cell>
          <cell r="O42">
            <v>25.5348529411765</v>
          </cell>
          <cell r="P42">
            <v>1.787</v>
          </cell>
          <cell r="Q42">
            <v>67.87</v>
          </cell>
        </row>
        <row r="42">
          <cell r="T42">
            <v>40.722</v>
          </cell>
          <cell r="U42">
            <v>62.5</v>
          </cell>
          <cell r="V42">
            <v>6.25</v>
          </cell>
        </row>
        <row r="42">
          <cell r="AC42">
            <v>0</v>
          </cell>
          <cell r="AD42" t="str">
            <v>校十佳队长+0.5</v>
          </cell>
          <cell r="AE42">
            <v>0.5</v>
          </cell>
        </row>
        <row r="42">
          <cell r="AH42">
            <v>0.5</v>
          </cell>
        </row>
        <row r="42">
          <cell r="AP42">
            <v>0</v>
          </cell>
        </row>
        <row r="42">
          <cell r="AX42">
            <v>0</v>
          </cell>
          <cell r="AY42">
            <v>72.5068529411765</v>
          </cell>
          <cell r="AZ42">
            <v>0.5</v>
          </cell>
          <cell r="BA42">
            <v>73.0068529411765</v>
          </cell>
        </row>
        <row r="43">
          <cell r="C43" t="str">
            <v>201906060207</v>
          </cell>
          <cell r="D43">
            <v>0</v>
          </cell>
          <cell r="E43" t="str">
            <v>B</v>
          </cell>
          <cell r="F43">
            <v>10</v>
          </cell>
          <cell r="G43" t="str">
            <v>A</v>
          </cell>
          <cell r="H43">
            <v>9</v>
          </cell>
        </row>
        <row r="43">
          <cell r="N43">
            <v>19</v>
          </cell>
          <cell r="O43">
            <v>5.7</v>
          </cell>
          <cell r="P43">
            <v>1.387</v>
          </cell>
          <cell r="Q43">
            <v>63.87</v>
          </cell>
        </row>
        <row r="43">
          <cell r="T43">
            <v>38.322</v>
          </cell>
          <cell r="U43">
            <v>70</v>
          </cell>
          <cell r="V43">
            <v>7</v>
          </cell>
        </row>
        <row r="43">
          <cell r="AC43">
            <v>0</v>
          </cell>
        </row>
        <row r="43">
          <cell r="AH43">
            <v>0</v>
          </cell>
        </row>
        <row r="43">
          <cell r="AP43">
            <v>0</v>
          </cell>
        </row>
        <row r="43">
          <cell r="AX43">
            <v>0</v>
          </cell>
          <cell r="AY43">
            <v>51.022</v>
          </cell>
          <cell r="AZ43">
            <v>0</v>
          </cell>
          <cell r="BA43">
            <v>51.022</v>
          </cell>
        </row>
        <row r="44">
          <cell r="C44" t="str">
            <v>201906060208</v>
          </cell>
          <cell r="D44">
            <v>63.1882352941176</v>
          </cell>
          <cell r="E44" t="str">
            <v>B</v>
          </cell>
          <cell r="F44">
            <v>10</v>
          </cell>
          <cell r="G44" t="str">
            <v>A</v>
          </cell>
          <cell r="H44">
            <v>9</v>
          </cell>
        </row>
        <row r="44">
          <cell r="N44">
            <v>19</v>
          </cell>
          <cell r="O44">
            <v>24.6564705882353</v>
          </cell>
          <cell r="P44">
            <v>3.759</v>
          </cell>
          <cell r="Q44">
            <v>87.59</v>
          </cell>
        </row>
        <row r="44">
          <cell r="T44">
            <v>52.554</v>
          </cell>
          <cell r="U44">
            <v>71.5</v>
          </cell>
          <cell r="V44">
            <v>7.15</v>
          </cell>
        </row>
        <row r="44">
          <cell r="AC44">
            <v>0</v>
          </cell>
        </row>
        <row r="44">
          <cell r="AH44">
            <v>0</v>
          </cell>
          <cell r="AI44" t="str">
            <v>委员B0.5*1.2</v>
          </cell>
          <cell r="AJ44" t="str">
            <v>委员B0.5*1.2</v>
          </cell>
          <cell r="AK44">
            <v>1.2</v>
          </cell>
        </row>
        <row r="44">
          <cell r="AP44">
            <v>1.2</v>
          </cell>
        </row>
        <row r="44">
          <cell r="AX44">
            <v>0</v>
          </cell>
          <cell r="AY44">
            <v>84.3604705882353</v>
          </cell>
          <cell r="AZ44">
            <v>1.2</v>
          </cell>
          <cell r="BA44">
            <v>85.5604705882353</v>
          </cell>
        </row>
        <row r="45">
          <cell r="C45" t="str">
            <v>201906060209</v>
          </cell>
          <cell r="D45">
            <v>62.7411764705882</v>
          </cell>
          <cell r="E45" t="str">
            <v>B</v>
          </cell>
          <cell r="F45">
            <v>10</v>
          </cell>
          <cell r="G45" t="str">
            <v>A</v>
          </cell>
          <cell r="H45">
            <v>9</v>
          </cell>
        </row>
        <row r="45">
          <cell r="N45">
            <v>19</v>
          </cell>
          <cell r="O45">
            <v>24.5223529411765</v>
          </cell>
          <cell r="P45">
            <v>2.851</v>
          </cell>
          <cell r="Q45">
            <v>78.51</v>
          </cell>
        </row>
        <row r="45">
          <cell r="T45">
            <v>47.106</v>
          </cell>
          <cell r="U45">
            <v>69</v>
          </cell>
          <cell r="V45">
            <v>6.9</v>
          </cell>
        </row>
        <row r="45">
          <cell r="AC45">
            <v>0</v>
          </cell>
        </row>
        <row r="45">
          <cell r="AH45">
            <v>0</v>
          </cell>
        </row>
        <row r="45">
          <cell r="AP45">
            <v>0</v>
          </cell>
        </row>
        <row r="45">
          <cell r="AX45">
            <v>0</v>
          </cell>
          <cell r="AY45">
            <v>78.5283529411765</v>
          </cell>
          <cell r="AZ45">
            <v>0</v>
          </cell>
          <cell r="BA45">
            <v>78.5283529411765</v>
          </cell>
        </row>
        <row r="46">
          <cell r="C46" t="str">
            <v>201906060210</v>
          </cell>
          <cell r="D46">
            <v>63.9411764705882</v>
          </cell>
          <cell r="E46" t="str">
            <v>B</v>
          </cell>
          <cell r="F46">
            <v>10</v>
          </cell>
          <cell r="G46" t="str">
            <v>A</v>
          </cell>
          <cell r="H46">
            <v>9</v>
          </cell>
        </row>
        <row r="46">
          <cell r="N46">
            <v>19</v>
          </cell>
          <cell r="O46">
            <v>24.8823529411765</v>
          </cell>
          <cell r="P46">
            <v>2.021</v>
          </cell>
          <cell r="Q46">
            <v>70.21</v>
          </cell>
        </row>
        <row r="46">
          <cell r="T46">
            <v>42.126</v>
          </cell>
          <cell r="U46">
            <v>69.5</v>
          </cell>
          <cell r="V46">
            <v>6.95</v>
          </cell>
        </row>
        <row r="46">
          <cell r="AC46">
            <v>0</v>
          </cell>
        </row>
        <row r="46">
          <cell r="AH46">
            <v>0</v>
          </cell>
        </row>
        <row r="46">
          <cell r="AP46">
            <v>0</v>
          </cell>
        </row>
        <row r="46">
          <cell r="AX46">
            <v>0</v>
          </cell>
          <cell r="AY46">
            <v>73.9583529411765</v>
          </cell>
          <cell r="AZ46">
            <v>0</v>
          </cell>
          <cell r="BA46">
            <v>73.9583529411765</v>
          </cell>
        </row>
        <row r="47">
          <cell r="C47" t="str">
            <v>201906060211</v>
          </cell>
          <cell r="D47">
            <v>63.9411764705882</v>
          </cell>
          <cell r="E47" t="str">
            <v>B</v>
          </cell>
          <cell r="F47">
            <v>10</v>
          </cell>
          <cell r="G47" t="str">
            <v>A</v>
          </cell>
          <cell r="H47">
            <v>9</v>
          </cell>
          <cell r="I47">
            <v>7.5</v>
          </cell>
        </row>
        <row r="47">
          <cell r="N47">
            <v>26.5</v>
          </cell>
          <cell r="O47">
            <v>27.1323529411765</v>
          </cell>
          <cell r="P47">
            <v>4.085</v>
          </cell>
          <cell r="Q47">
            <v>90.85</v>
          </cell>
        </row>
        <row r="47">
          <cell r="T47">
            <v>54.51</v>
          </cell>
          <cell r="U47">
            <v>73</v>
          </cell>
          <cell r="V47">
            <v>7.3</v>
          </cell>
        </row>
        <row r="47">
          <cell r="Y47" t="str">
            <v>建龙基金三作结题+0.1</v>
          </cell>
          <cell r="Z47">
            <v>0.1</v>
          </cell>
        </row>
        <row r="47">
          <cell r="AC47">
            <v>0.1</v>
          </cell>
          <cell r="AD47" t="str">
            <v>院级重点团队队员+0.1</v>
          </cell>
          <cell r="AE47">
            <v>0.1</v>
          </cell>
        </row>
        <row r="47">
          <cell r="AH47">
            <v>0.1</v>
          </cell>
        </row>
        <row r="47">
          <cell r="AJ47" t="str">
            <v>班级生活委员A+0.75</v>
          </cell>
          <cell r="AK47">
            <v>0.75</v>
          </cell>
        </row>
        <row r="47">
          <cell r="AP47">
            <v>0.75</v>
          </cell>
        </row>
        <row r="47">
          <cell r="AX47">
            <v>0</v>
          </cell>
          <cell r="AY47">
            <v>88.9423529411765</v>
          </cell>
          <cell r="AZ47">
            <v>0.95</v>
          </cell>
          <cell r="BA47">
            <v>89.8923529411765</v>
          </cell>
        </row>
        <row r="48">
          <cell r="C48" t="str">
            <v>201906060212</v>
          </cell>
          <cell r="D48">
            <v>63.1882352941176</v>
          </cell>
          <cell r="E48" t="str">
            <v>B</v>
          </cell>
          <cell r="F48">
            <v>10</v>
          </cell>
          <cell r="G48" t="str">
            <v>B</v>
          </cell>
          <cell r="H48">
            <v>8</v>
          </cell>
          <cell r="I48">
            <v>2.025</v>
          </cell>
          <cell r="J48" t="str">
            <v>一星级志愿者</v>
          </cell>
          <cell r="K48">
            <v>0.5</v>
          </cell>
        </row>
        <row r="48">
          <cell r="N48">
            <v>20.525</v>
          </cell>
          <cell r="O48">
            <v>25.1139705882353</v>
          </cell>
          <cell r="P48">
            <v>2.426</v>
          </cell>
          <cell r="Q48">
            <v>74.26</v>
          </cell>
        </row>
        <row r="48">
          <cell r="T48">
            <v>44.556</v>
          </cell>
          <cell r="U48">
            <v>79</v>
          </cell>
          <cell r="V48">
            <v>7.9</v>
          </cell>
        </row>
        <row r="48">
          <cell r="AC48">
            <v>0</v>
          </cell>
          <cell r="AD48" t="str">
            <v>院级优秀团队队长+0.25</v>
          </cell>
          <cell r="AE48">
            <v>0.25</v>
          </cell>
          <cell r="AF48" t="str">
            <v>院级先进个人+0.25</v>
          </cell>
          <cell r="AG48">
            <v>0.25</v>
          </cell>
          <cell r="AH48">
            <v>0.5</v>
          </cell>
          <cell r="AI48" t="str">
            <v>电气1902班长B+1*1.3</v>
          </cell>
          <cell r="AJ48" t="str">
            <v>电气1902班长B+1*1.3</v>
          </cell>
          <cell r="AK48">
            <v>2.6</v>
          </cell>
          <cell r="AL48" t="str">
            <v>院级优秀团员+0.25*0.8</v>
          </cell>
          <cell r="AM48">
            <v>0.2</v>
          </cell>
        </row>
        <row r="48">
          <cell r="AP48">
            <v>2.8</v>
          </cell>
        </row>
        <row r="48">
          <cell r="AX48">
            <v>0</v>
          </cell>
          <cell r="AY48">
            <v>77.5699705882353</v>
          </cell>
          <cell r="AZ48">
            <v>3.3</v>
          </cell>
          <cell r="BA48">
            <v>80.8699705882353</v>
          </cell>
        </row>
        <row r="49">
          <cell r="C49" t="str">
            <v>201906060213</v>
          </cell>
          <cell r="D49">
            <v>63.9411764705882</v>
          </cell>
          <cell r="E49" t="str">
            <v>B</v>
          </cell>
          <cell r="F49">
            <v>10</v>
          </cell>
          <cell r="G49" t="str">
            <v>A</v>
          </cell>
          <cell r="H49">
            <v>9</v>
          </cell>
          <cell r="I49">
            <v>7.5</v>
          </cell>
        </row>
        <row r="49">
          <cell r="N49">
            <v>26.5</v>
          </cell>
          <cell r="O49">
            <v>27.1323529411765</v>
          </cell>
          <cell r="P49">
            <v>4.249</v>
          </cell>
          <cell r="Q49">
            <v>92.49</v>
          </cell>
          <cell r="R49" t="str">
            <v>CET6新高</v>
          </cell>
          <cell r="S49">
            <v>0.3</v>
          </cell>
          <cell r="T49">
            <v>55.674</v>
          </cell>
          <cell r="U49">
            <v>76.5</v>
          </cell>
          <cell r="V49">
            <v>7.65</v>
          </cell>
          <cell r="W49" t="str">
            <v>“互联网+”校赛金奖+3  校级ACM铜奖+0.4</v>
          </cell>
          <cell r="X49">
            <v>3.4</v>
          </cell>
          <cell r="Y49" t="str">
            <v>建龙基金一作结题+0.2 校运河杯三作结题+0.1</v>
          </cell>
          <cell r="Z49">
            <v>0.3</v>
          </cell>
          <cell r="AA49" t="str">
            <v>发明专利受理二作无导师+0.5</v>
          </cell>
          <cell r="AB49">
            <v>0.5</v>
          </cell>
          <cell r="AC49">
            <v>4.2</v>
          </cell>
          <cell r="AD49" t="str">
            <v>院级优秀团队队员+0.125</v>
          </cell>
          <cell r="AE49">
            <v>0.125</v>
          </cell>
        </row>
        <row r="49">
          <cell r="AH49">
            <v>0.125</v>
          </cell>
          <cell r="AI49" t="str">
            <v>东三层长B+0.75*0.2 班团A+1*1.3 党建联系人</v>
          </cell>
          <cell r="AJ49" t="str">
            <v>东三层长A+1*0.2 班团A+1.25*1.3 党建联系人</v>
          </cell>
          <cell r="AK49">
            <v>3.6</v>
          </cell>
        </row>
        <row r="49">
          <cell r="AP49">
            <v>3.6</v>
          </cell>
          <cell r="AQ49" t="str">
            <v>院篮球队</v>
          </cell>
          <cell r="AR49">
            <v>0.5</v>
          </cell>
        </row>
        <row r="49">
          <cell r="AT49" t="str">
            <v>校跳高第八名</v>
          </cell>
          <cell r="AU49">
            <v>0.4</v>
          </cell>
        </row>
        <row r="49">
          <cell r="AX49">
            <v>0.9</v>
          </cell>
          <cell r="AY49">
            <v>90.4563529411765</v>
          </cell>
          <cell r="AZ49">
            <v>8.825</v>
          </cell>
          <cell r="BA49">
            <v>99.2813529411765</v>
          </cell>
        </row>
        <row r="50">
          <cell r="C50" t="str">
            <v>201906060214</v>
          </cell>
          <cell r="D50">
            <v>63.6411764705882</v>
          </cell>
          <cell r="E50" t="str">
            <v>B</v>
          </cell>
          <cell r="F50">
            <v>10</v>
          </cell>
          <cell r="G50" t="str">
            <v>A</v>
          </cell>
          <cell r="H50">
            <v>9</v>
          </cell>
        </row>
        <row r="50">
          <cell r="N50">
            <v>19</v>
          </cell>
          <cell r="O50">
            <v>24.7923529411765</v>
          </cell>
          <cell r="P50">
            <v>3.244</v>
          </cell>
          <cell r="Q50">
            <v>82.44</v>
          </cell>
        </row>
        <row r="50">
          <cell r="T50">
            <v>49.464</v>
          </cell>
          <cell r="U50">
            <v>73</v>
          </cell>
          <cell r="V50">
            <v>7.3</v>
          </cell>
        </row>
        <row r="50">
          <cell r="AC50">
            <v>0</v>
          </cell>
        </row>
        <row r="50">
          <cell r="AH50">
            <v>0</v>
          </cell>
        </row>
        <row r="50">
          <cell r="AP50">
            <v>0</v>
          </cell>
        </row>
        <row r="50">
          <cell r="AX50">
            <v>0</v>
          </cell>
          <cell r="AY50">
            <v>81.5563529411765</v>
          </cell>
          <cell r="AZ50">
            <v>0</v>
          </cell>
          <cell r="BA50">
            <v>81.5563529411765</v>
          </cell>
        </row>
        <row r="51">
          <cell r="C51" t="str">
            <v>201906060215</v>
          </cell>
          <cell r="D51">
            <v>63.9411764705882</v>
          </cell>
          <cell r="E51" t="str">
            <v>B</v>
          </cell>
          <cell r="F51">
            <v>10</v>
          </cell>
          <cell r="G51" t="str">
            <v>A</v>
          </cell>
          <cell r="H51">
            <v>9</v>
          </cell>
        </row>
        <row r="51">
          <cell r="N51">
            <v>19</v>
          </cell>
          <cell r="O51">
            <v>24.8823529411765</v>
          </cell>
          <cell r="P51">
            <v>2.837</v>
          </cell>
          <cell r="Q51">
            <v>78.37</v>
          </cell>
        </row>
        <row r="51">
          <cell r="T51">
            <v>47.022</v>
          </cell>
          <cell r="U51">
            <v>71.5</v>
          </cell>
          <cell r="V51">
            <v>7.15</v>
          </cell>
        </row>
        <row r="51">
          <cell r="AC51">
            <v>0</v>
          </cell>
        </row>
        <row r="51">
          <cell r="AH51">
            <v>0</v>
          </cell>
        </row>
        <row r="51">
          <cell r="AP51">
            <v>0</v>
          </cell>
        </row>
        <row r="51">
          <cell r="AX51">
            <v>0</v>
          </cell>
          <cell r="AY51">
            <v>79.0543529411765</v>
          </cell>
          <cell r="AZ51">
            <v>0</v>
          </cell>
          <cell r="BA51">
            <v>79.0543529411765</v>
          </cell>
        </row>
        <row r="52">
          <cell r="C52" t="str">
            <v>201906060217</v>
          </cell>
          <cell r="D52">
            <v>63.9411764705882</v>
          </cell>
          <cell r="E52" t="str">
            <v>B</v>
          </cell>
          <cell r="F52">
            <v>10</v>
          </cell>
          <cell r="G52" t="str">
            <v>A</v>
          </cell>
          <cell r="H52">
            <v>9</v>
          </cell>
          <cell r="I52">
            <v>2.1</v>
          </cell>
        </row>
        <row r="52">
          <cell r="N52">
            <v>21.1</v>
          </cell>
          <cell r="O52">
            <v>25.5123529411765</v>
          </cell>
          <cell r="P52">
            <v>3.345</v>
          </cell>
          <cell r="Q52">
            <v>83.45</v>
          </cell>
        </row>
        <row r="52">
          <cell r="T52">
            <v>50.07</v>
          </cell>
          <cell r="U52">
            <v>74.5</v>
          </cell>
          <cell r="V52">
            <v>7.45</v>
          </cell>
        </row>
        <row r="52">
          <cell r="AC52">
            <v>0</v>
          </cell>
        </row>
        <row r="52">
          <cell r="AH52">
            <v>0</v>
          </cell>
        </row>
        <row r="52">
          <cell r="AP52">
            <v>0</v>
          </cell>
        </row>
        <row r="52">
          <cell r="AX52">
            <v>0</v>
          </cell>
          <cell r="AY52">
            <v>83.0323529411765</v>
          </cell>
          <cell r="AZ52">
            <v>0</v>
          </cell>
          <cell r="BA52">
            <v>83.0323529411765</v>
          </cell>
        </row>
        <row r="53">
          <cell r="C53" t="str">
            <v>201906060221</v>
          </cell>
          <cell r="D53">
            <v>63.9294117647059</v>
          </cell>
          <cell r="E53" t="str">
            <v>B</v>
          </cell>
          <cell r="F53">
            <v>10</v>
          </cell>
          <cell r="G53" t="str">
            <v>B</v>
          </cell>
          <cell r="H53">
            <v>8</v>
          </cell>
        </row>
        <row r="53">
          <cell r="N53">
            <v>18</v>
          </cell>
          <cell r="O53">
            <v>24.5788235294118</v>
          </cell>
          <cell r="P53">
            <v>2.51</v>
          </cell>
          <cell r="Q53">
            <v>75.1</v>
          </cell>
        </row>
        <row r="53">
          <cell r="T53">
            <v>45.06</v>
          </cell>
          <cell r="U53">
            <v>72.5</v>
          </cell>
          <cell r="V53">
            <v>7.25</v>
          </cell>
        </row>
        <row r="53">
          <cell r="AC53">
            <v>0</v>
          </cell>
          <cell r="AD53" t="str">
            <v>院级优秀团队队员+0.125</v>
          </cell>
          <cell r="AE53">
            <v>0.125</v>
          </cell>
        </row>
        <row r="53">
          <cell r="AH53">
            <v>0.125</v>
          </cell>
          <cell r="AI53" t="str">
            <v>班级资助委员A+0.75</v>
          </cell>
        </row>
        <row r="53">
          <cell r="AK53">
            <v>0.5</v>
          </cell>
        </row>
        <row r="53">
          <cell r="AP53">
            <v>0.5</v>
          </cell>
        </row>
        <row r="53">
          <cell r="AX53">
            <v>0</v>
          </cell>
          <cell r="AY53">
            <v>76.8888235294118</v>
          </cell>
          <cell r="AZ53">
            <v>0.625</v>
          </cell>
          <cell r="BA53">
            <v>77.5138235294118</v>
          </cell>
        </row>
        <row r="54">
          <cell r="C54" t="str">
            <v>201906060223</v>
          </cell>
          <cell r="D54">
            <v>63.9411764705882</v>
          </cell>
          <cell r="E54" t="str">
            <v>B</v>
          </cell>
          <cell r="F54">
            <v>10</v>
          </cell>
          <cell r="G54" t="str">
            <v>B</v>
          </cell>
          <cell r="H54">
            <v>8</v>
          </cell>
        </row>
        <row r="54">
          <cell r="N54">
            <v>18</v>
          </cell>
          <cell r="O54">
            <v>24.5823529411765</v>
          </cell>
          <cell r="P54">
            <v>2.511</v>
          </cell>
          <cell r="Q54">
            <v>75.11</v>
          </cell>
        </row>
        <row r="54">
          <cell r="T54">
            <v>45.066</v>
          </cell>
          <cell r="U54">
            <v>71.5</v>
          </cell>
          <cell r="V54">
            <v>7.15</v>
          </cell>
        </row>
        <row r="54">
          <cell r="AC54">
            <v>0</v>
          </cell>
          <cell r="AD54" t="str">
            <v>院级优秀团队队员+0.125</v>
          </cell>
          <cell r="AE54">
            <v>0.125</v>
          </cell>
        </row>
        <row r="54">
          <cell r="AH54">
            <v>0.125</v>
          </cell>
          <cell r="AI54" t="str">
            <v>生活委员A+0.75</v>
          </cell>
        </row>
        <row r="54">
          <cell r="AK54">
            <v>0.75</v>
          </cell>
        </row>
        <row r="54">
          <cell r="AP54">
            <v>0.75</v>
          </cell>
        </row>
        <row r="54">
          <cell r="AX54">
            <v>0</v>
          </cell>
          <cell r="AY54">
            <v>76.7983529411765</v>
          </cell>
          <cell r="AZ54">
            <v>0.875</v>
          </cell>
          <cell r="BA54">
            <v>77.6733529411765</v>
          </cell>
        </row>
        <row r="55">
          <cell r="C55" t="str">
            <v>201906060224</v>
          </cell>
          <cell r="D55">
            <v>63.9411764705882</v>
          </cell>
          <cell r="E55" t="str">
            <v>B</v>
          </cell>
          <cell r="F55">
            <v>10</v>
          </cell>
          <cell r="G55" t="str">
            <v>A</v>
          </cell>
          <cell r="H55">
            <v>9</v>
          </cell>
          <cell r="I55">
            <v>3.45</v>
          </cell>
        </row>
        <row r="55">
          <cell r="N55">
            <v>22.45</v>
          </cell>
          <cell r="O55">
            <v>25.9173529411765</v>
          </cell>
          <cell r="P55">
            <v>3.103</v>
          </cell>
          <cell r="Q55">
            <v>81.03</v>
          </cell>
        </row>
        <row r="55">
          <cell r="S55" t="str">
            <v>       </v>
          </cell>
          <cell r="T55">
            <v>48.618</v>
          </cell>
          <cell r="U55">
            <v>77.5</v>
          </cell>
          <cell r="V55">
            <v>7.75</v>
          </cell>
        </row>
        <row r="55">
          <cell r="AC55">
            <v>0</v>
          </cell>
        </row>
        <row r="55">
          <cell r="AH55">
            <v>0</v>
          </cell>
        </row>
        <row r="55">
          <cell r="AP55">
            <v>0</v>
          </cell>
        </row>
        <row r="55">
          <cell r="AX55">
            <v>0</v>
          </cell>
          <cell r="AY55">
            <v>82.2853529411765</v>
          </cell>
          <cell r="AZ55">
            <v>0</v>
          </cell>
          <cell r="BA55">
            <v>82.2853529411765</v>
          </cell>
        </row>
        <row r="56">
          <cell r="C56" t="str">
            <v>201906060225</v>
          </cell>
          <cell r="D56">
            <v>63.1882352941176</v>
          </cell>
          <cell r="E56" t="str">
            <v>B</v>
          </cell>
          <cell r="F56">
            <v>10</v>
          </cell>
          <cell r="G56" t="str">
            <v>A</v>
          </cell>
          <cell r="H56">
            <v>9</v>
          </cell>
        </row>
        <row r="56">
          <cell r="N56">
            <v>19</v>
          </cell>
          <cell r="O56">
            <v>24.6564705882353</v>
          </cell>
          <cell r="P56">
            <v>3.616</v>
          </cell>
          <cell r="Q56">
            <v>86.16</v>
          </cell>
        </row>
        <row r="56">
          <cell r="T56">
            <v>51.696</v>
          </cell>
          <cell r="U56">
            <v>60</v>
          </cell>
          <cell r="V56">
            <v>6</v>
          </cell>
        </row>
        <row r="56">
          <cell r="AC56">
            <v>0</v>
          </cell>
        </row>
        <row r="56">
          <cell r="AH56">
            <v>0</v>
          </cell>
        </row>
        <row r="56">
          <cell r="AP56">
            <v>0</v>
          </cell>
        </row>
        <row r="56">
          <cell r="AX56">
            <v>0</v>
          </cell>
          <cell r="AY56">
            <v>82.3524705882353</v>
          </cell>
          <cell r="AZ56">
            <v>0</v>
          </cell>
          <cell r="BA56">
            <v>82.3524705882353</v>
          </cell>
        </row>
        <row r="57">
          <cell r="C57" t="str">
            <v>201906060229</v>
          </cell>
          <cell r="D57">
            <v>63.9411764705882</v>
          </cell>
          <cell r="E57" t="str">
            <v>B</v>
          </cell>
          <cell r="F57">
            <v>10</v>
          </cell>
          <cell r="G57" t="str">
            <v>A</v>
          </cell>
          <cell r="H57">
            <v>9</v>
          </cell>
        </row>
        <row r="57">
          <cell r="N57">
            <v>19</v>
          </cell>
          <cell r="O57">
            <v>24.8823529411765</v>
          </cell>
          <cell r="P57">
            <v>3.278</v>
          </cell>
          <cell r="Q57">
            <v>82.78</v>
          </cell>
        </row>
        <row r="57">
          <cell r="T57">
            <v>49.668</v>
          </cell>
          <cell r="U57">
            <v>70</v>
          </cell>
          <cell r="V57">
            <v>7</v>
          </cell>
        </row>
        <row r="57">
          <cell r="AC57">
            <v>0</v>
          </cell>
        </row>
        <row r="57">
          <cell r="AH57">
            <v>0</v>
          </cell>
          <cell r="AI57" t="str">
            <v>文体委员B+0.5</v>
          </cell>
          <cell r="AJ57" t="str">
            <v>文体委员B+0.5</v>
          </cell>
          <cell r="AK57">
            <v>1</v>
          </cell>
        </row>
        <row r="57">
          <cell r="AP57">
            <v>1</v>
          </cell>
        </row>
        <row r="57">
          <cell r="AV57" t="str">
            <v>校十佳歌手+0.4  省大学生歌唱小组第一+0.6</v>
          </cell>
          <cell r="AW57">
            <v>1</v>
          </cell>
          <cell r="AX57">
            <v>1</v>
          </cell>
          <cell r="AY57">
            <v>81.5503529411765</v>
          </cell>
          <cell r="AZ57">
            <v>2</v>
          </cell>
          <cell r="BA57">
            <v>83.5503529411765</v>
          </cell>
        </row>
        <row r="58">
          <cell r="C58" t="str">
            <v>201906060231</v>
          </cell>
          <cell r="D58">
            <v>63.1882352941176</v>
          </cell>
          <cell r="E58" t="str">
            <v>B</v>
          </cell>
          <cell r="F58">
            <v>10</v>
          </cell>
          <cell r="G58" t="str">
            <v>A</v>
          </cell>
          <cell r="H58">
            <v>9</v>
          </cell>
        </row>
        <row r="58">
          <cell r="N58">
            <v>19</v>
          </cell>
          <cell r="O58">
            <v>24.6564705882353</v>
          </cell>
          <cell r="P58">
            <v>3.627</v>
          </cell>
          <cell r="Q58">
            <v>86.27</v>
          </cell>
        </row>
        <row r="58">
          <cell r="T58">
            <v>51.762</v>
          </cell>
          <cell r="U58">
            <v>76.5</v>
          </cell>
          <cell r="V58">
            <v>7.65</v>
          </cell>
        </row>
        <row r="58">
          <cell r="AC58">
            <v>0</v>
          </cell>
          <cell r="AD58" t="str">
            <v>院级优秀团队队员+0.125</v>
          </cell>
          <cell r="AE58">
            <v>0.125</v>
          </cell>
        </row>
        <row r="58">
          <cell r="AH58">
            <v>0.125</v>
          </cell>
          <cell r="AI58" t="str">
            <v>东三楼长评级B+1 心理委员B+0.5*0.2 党建联系人</v>
          </cell>
          <cell r="AJ58" t="str">
            <v>东三楼长评级B+1 心理委员B+0.5*0.2</v>
          </cell>
          <cell r="AK58">
            <v>2.2</v>
          </cell>
          <cell r="AL58" t="str">
            <v>院级优秀团干+0.25</v>
          </cell>
          <cell r="AM58">
            <v>0.25</v>
          </cell>
        </row>
        <row r="58">
          <cell r="AP58">
            <v>2.45</v>
          </cell>
        </row>
        <row r="58">
          <cell r="AX58">
            <v>0</v>
          </cell>
          <cell r="AY58">
            <v>84.0684705882353</v>
          </cell>
          <cell r="AZ58">
            <v>2.575</v>
          </cell>
          <cell r="BA58">
            <v>86.6434705882353</v>
          </cell>
        </row>
        <row r="59">
          <cell r="C59" t="str">
            <v>201906060232</v>
          </cell>
          <cell r="D59">
            <v>63.1764705882353</v>
          </cell>
          <cell r="E59" t="str">
            <v>B</v>
          </cell>
          <cell r="F59">
            <v>10</v>
          </cell>
          <cell r="G59" t="str">
            <v>A</v>
          </cell>
          <cell r="H59">
            <v>9</v>
          </cell>
        </row>
        <row r="59">
          <cell r="N59">
            <v>19</v>
          </cell>
          <cell r="O59">
            <v>24.6529411764706</v>
          </cell>
          <cell r="P59">
            <v>2.979</v>
          </cell>
          <cell r="Q59">
            <v>79.79</v>
          </cell>
        </row>
        <row r="59">
          <cell r="T59">
            <v>47.874</v>
          </cell>
          <cell r="U59">
            <v>70</v>
          </cell>
          <cell r="V59">
            <v>7</v>
          </cell>
        </row>
        <row r="59">
          <cell r="AC59">
            <v>0</v>
          </cell>
        </row>
        <row r="59">
          <cell r="AH59">
            <v>0</v>
          </cell>
        </row>
        <row r="59">
          <cell r="AP59">
            <v>0</v>
          </cell>
        </row>
        <row r="59">
          <cell r="AX59">
            <v>0</v>
          </cell>
          <cell r="AY59">
            <v>79.5269411764706</v>
          </cell>
          <cell r="AZ59">
            <v>0</v>
          </cell>
          <cell r="BA59">
            <v>79.5269411764706</v>
          </cell>
        </row>
        <row r="60">
          <cell r="C60" t="str">
            <v>201906060613</v>
          </cell>
          <cell r="D60">
            <v>63.2114285714286</v>
          </cell>
          <cell r="E60" t="str">
            <v>B</v>
          </cell>
          <cell r="F60">
            <v>10</v>
          </cell>
          <cell r="G60" t="str">
            <v>A</v>
          </cell>
          <cell r="H60">
            <v>9</v>
          </cell>
        </row>
        <row r="60">
          <cell r="N60">
            <v>19</v>
          </cell>
          <cell r="O60">
            <v>24.6634285714286</v>
          </cell>
          <cell r="P60">
            <v>3.259</v>
          </cell>
          <cell r="Q60">
            <v>82.59</v>
          </cell>
        </row>
        <row r="60">
          <cell r="T60">
            <v>49.554</v>
          </cell>
          <cell r="U60">
            <v>71</v>
          </cell>
          <cell r="V60">
            <v>7.1</v>
          </cell>
        </row>
        <row r="60">
          <cell r="AC60">
            <v>0</v>
          </cell>
        </row>
        <row r="60">
          <cell r="AH60">
            <v>0</v>
          </cell>
        </row>
        <row r="60">
          <cell r="AP60">
            <v>0</v>
          </cell>
        </row>
        <row r="60">
          <cell r="AX60">
            <v>0</v>
          </cell>
          <cell r="AY60">
            <v>81.3174285714286</v>
          </cell>
          <cell r="AZ60">
            <v>0</v>
          </cell>
          <cell r="BA60">
            <v>81.3174285714286</v>
          </cell>
        </row>
        <row r="61">
          <cell r="C61" t="str">
            <v>201906060627</v>
          </cell>
          <cell r="D61">
            <v>63.9411764705882</v>
          </cell>
          <cell r="E61" t="str">
            <v>B</v>
          </cell>
          <cell r="F61">
            <v>10</v>
          </cell>
          <cell r="G61" t="str">
            <v>A</v>
          </cell>
          <cell r="H61">
            <v>9</v>
          </cell>
        </row>
        <row r="61">
          <cell r="N61">
            <v>19</v>
          </cell>
          <cell r="O61">
            <v>24.8823529411765</v>
          </cell>
          <cell r="P61">
            <v>3.434</v>
          </cell>
          <cell r="Q61">
            <v>84.34</v>
          </cell>
        </row>
        <row r="61">
          <cell r="T61">
            <v>50.604</v>
          </cell>
          <cell r="U61">
            <v>85.83</v>
          </cell>
          <cell r="V61">
            <v>8.583</v>
          </cell>
        </row>
        <row r="61">
          <cell r="AC61">
            <v>0</v>
          </cell>
        </row>
        <row r="61">
          <cell r="AH61">
            <v>0</v>
          </cell>
        </row>
        <row r="61">
          <cell r="AP61">
            <v>0</v>
          </cell>
        </row>
        <row r="61">
          <cell r="AX61">
            <v>0</v>
          </cell>
          <cell r="AY61">
            <v>84.0693529411765</v>
          </cell>
          <cell r="AZ61">
            <v>0</v>
          </cell>
          <cell r="BA61">
            <v>84.0693529411765</v>
          </cell>
        </row>
        <row r="62">
          <cell r="C62" t="str">
            <v>201906060629</v>
          </cell>
          <cell r="D62">
            <v>63.9411764705882</v>
          </cell>
          <cell r="E62" t="str">
            <v>B</v>
          </cell>
          <cell r="F62">
            <v>10</v>
          </cell>
          <cell r="G62" t="str">
            <v>A</v>
          </cell>
          <cell r="H62">
            <v>9</v>
          </cell>
          <cell r="I62">
            <v>2.625</v>
          </cell>
        </row>
        <row r="62">
          <cell r="N62">
            <v>21.625</v>
          </cell>
          <cell r="O62">
            <v>25.6698529411765</v>
          </cell>
          <cell r="P62">
            <v>3.821</v>
          </cell>
          <cell r="Q62">
            <v>88.21</v>
          </cell>
          <cell r="R62" t="str">
            <v>0.3（计算机）+0.2（四级）</v>
          </cell>
          <cell r="S62">
            <v>0.5</v>
          </cell>
          <cell r="T62">
            <v>53.226</v>
          </cell>
          <cell r="U62">
            <v>75.5</v>
          </cell>
          <cell r="V62">
            <v>7.55</v>
          </cell>
          <cell r="W62" t="str">
            <v>浙江省高数竞赛二等奖+0.6</v>
          </cell>
          <cell r="X62">
            <v>0.6</v>
          </cell>
        </row>
        <row r="62">
          <cell r="AC62">
            <v>0.6</v>
          </cell>
          <cell r="AD62" t="str">
            <v>院级重点团队队员+0.1</v>
          </cell>
          <cell r="AE62">
            <v>0.1</v>
          </cell>
        </row>
        <row r="62">
          <cell r="AH62">
            <v>0.1</v>
          </cell>
        </row>
        <row r="62">
          <cell r="AJ62" t="str">
            <v>班级资助委员A+0.75</v>
          </cell>
          <cell r="AK62">
            <v>0.75</v>
          </cell>
        </row>
        <row r="62">
          <cell r="AP62">
            <v>0.75</v>
          </cell>
        </row>
        <row r="62">
          <cell r="AX62">
            <v>0</v>
          </cell>
          <cell r="AY62">
            <v>86.4458529411765</v>
          </cell>
          <cell r="AZ62">
            <v>1.45</v>
          </cell>
          <cell r="BA62">
            <v>87.8958529411765</v>
          </cell>
        </row>
        <row r="63">
          <cell r="C63" t="str">
            <v>201906060713</v>
          </cell>
          <cell r="D63">
            <v>63.9411764705882</v>
          </cell>
          <cell r="E63" t="str">
            <v>B</v>
          </cell>
          <cell r="F63">
            <v>10</v>
          </cell>
          <cell r="G63" t="str">
            <v>A</v>
          </cell>
          <cell r="H63">
            <v>9</v>
          </cell>
        </row>
        <row r="63">
          <cell r="N63">
            <v>19</v>
          </cell>
          <cell r="O63">
            <v>24.8823529411765</v>
          </cell>
          <cell r="P63">
            <v>4.038</v>
          </cell>
          <cell r="Q63">
            <v>90.38</v>
          </cell>
        </row>
        <row r="63">
          <cell r="T63">
            <v>54.228</v>
          </cell>
          <cell r="U63">
            <v>75</v>
          </cell>
          <cell r="V63">
            <v>7.5</v>
          </cell>
          <cell r="W63" t="str">
            <v>浙江省电子设计竞赛二等奖+2.5</v>
          </cell>
          <cell r="X63">
            <v>2.5</v>
          </cell>
        </row>
        <row r="63">
          <cell r="AC63">
            <v>2.5</v>
          </cell>
        </row>
        <row r="63">
          <cell r="AH63">
            <v>0</v>
          </cell>
        </row>
        <row r="63">
          <cell r="AP63">
            <v>0</v>
          </cell>
        </row>
        <row r="63">
          <cell r="AX63">
            <v>0</v>
          </cell>
          <cell r="AY63">
            <v>86.6103529411765</v>
          </cell>
          <cell r="AZ63">
            <v>2.5</v>
          </cell>
          <cell r="BA63">
            <v>89.1103529411765</v>
          </cell>
        </row>
        <row r="64">
          <cell r="C64" t="str">
            <v>201906060717</v>
          </cell>
          <cell r="D64">
            <v>63.9294117647059</v>
          </cell>
          <cell r="E64" t="str">
            <v>B</v>
          </cell>
          <cell r="F64">
            <v>10</v>
          </cell>
          <cell r="G64" t="str">
            <v>A</v>
          </cell>
          <cell r="H64">
            <v>9</v>
          </cell>
        </row>
        <row r="64">
          <cell r="N64">
            <v>19</v>
          </cell>
          <cell r="O64">
            <v>24.8788235294118</v>
          </cell>
          <cell r="P64">
            <v>3.237</v>
          </cell>
          <cell r="Q64">
            <v>82.37</v>
          </cell>
        </row>
        <row r="64">
          <cell r="T64">
            <v>49.422</v>
          </cell>
          <cell r="U64">
            <v>71.5</v>
          </cell>
          <cell r="V64">
            <v>7.15</v>
          </cell>
        </row>
        <row r="64">
          <cell r="AC64">
            <v>0</v>
          </cell>
        </row>
        <row r="64">
          <cell r="AH64">
            <v>0</v>
          </cell>
        </row>
        <row r="64">
          <cell r="AP64">
            <v>0</v>
          </cell>
        </row>
        <row r="64">
          <cell r="AX64">
            <v>0</v>
          </cell>
          <cell r="AY64">
            <v>81.4508235294118</v>
          </cell>
          <cell r="AZ64">
            <v>0</v>
          </cell>
          <cell r="BA64">
            <v>81.4508235294118</v>
          </cell>
        </row>
        <row r="65">
          <cell r="C65" t="str">
            <v>201906060801</v>
          </cell>
          <cell r="D65">
            <v>63.9411764705882</v>
          </cell>
          <cell r="E65" t="str">
            <v>B</v>
          </cell>
          <cell r="F65">
            <v>10</v>
          </cell>
          <cell r="G65" t="str">
            <v>A</v>
          </cell>
          <cell r="H65">
            <v>9</v>
          </cell>
        </row>
        <row r="65">
          <cell r="N65">
            <v>19</v>
          </cell>
          <cell r="O65">
            <v>24.8823529411765</v>
          </cell>
          <cell r="P65">
            <v>3.52</v>
          </cell>
          <cell r="Q65">
            <v>85.2</v>
          </cell>
          <cell r="R65" t="str">
            <v>计算机+0.3</v>
          </cell>
          <cell r="S65">
            <v>0.3</v>
          </cell>
          <cell r="T65">
            <v>51.3</v>
          </cell>
          <cell r="U65">
            <v>78.5</v>
          </cell>
          <cell r="V65">
            <v>7.85</v>
          </cell>
          <cell r="W65" t="str">
            <v>大学生电子设计竞赛国一（3年老队员）6*1.3</v>
          </cell>
          <cell r="X65">
            <v>7.8</v>
          </cell>
        </row>
        <row r="65">
          <cell r="AC65">
            <v>7.8</v>
          </cell>
          <cell r="AD65" t="str">
            <v>院级优秀团队队员+0.125</v>
          </cell>
          <cell r="AE65">
            <v>0.125</v>
          </cell>
        </row>
        <row r="65">
          <cell r="AH65">
            <v>0.125</v>
          </cell>
          <cell r="AI65" t="str">
            <v>党建联系人+0.25</v>
          </cell>
          <cell r="AJ65" t="str">
            <v>党建联系人+0.25</v>
          </cell>
          <cell r="AK65">
            <v>0.5</v>
          </cell>
          <cell r="AL65" t="str">
            <v>院优秀团员+0.25*0.8</v>
          </cell>
          <cell r="AM65">
            <v>0.2</v>
          </cell>
        </row>
        <row r="65">
          <cell r="AP65">
            <v>0.7</v>
          </cell>
        </row>
        <row r="65">
          <cell r="AX65">
            <v>0</v>
          </cell>
          <cell r="AY65">
            <v>84.0323529411765</v>
          </cell>
          <cell r="AZ65">
            <v>8.625</v>
          </cell>
          <cell r="BA65">
            <v>92.6573529411765</v>
          </cell>
        </row>
        <row r="66">
          <cell r="C66" t="str">
            <v>201906060805</v>
          </cell>
          <cell r="D66">
            <v>63.9294117647059</v>
          </cell>
          <cell r="E66" t="str">
            <v>B</v>
          </cell>
          <cell r="F66">
            <v>10</v>
          </cell>
          <cell r="G66" t="str">
            <v>A</v>
          </cell>
          <cell r="H66">
            <v>9</v>
          </cell>
        </row>
        <row r="66">
          <cell r="N66">
            <v>19</v>
          </cell>
          <cell r="O66">
            <v>24.8788235294118</v>
          </cell>
          <cell r="P66">
            <v>1.875</v>
          </cell>
          <cell r="Q66">
            <v>68.75</v>
          </cell>
        </row>
        <row r="66">
          <cell r="T66">
            <v>41.25</v>
          </cell>
          <cell r="U66">
            <v>62.5</v>
          </cell>
          <cell r="V66">
            <v>6.25</v>
          </cell>
        </row>
        <row r="66">
          <cell r="AC66">
            <v>0</v>
          </cell>
        </row>
        <row r="66">
          <cell r="AH66">
            <v>0</v>
          </cell>
        </row>
        <row r="66">
          <cell r="AP66">
            <v>0</v>
          </cell>
        </row>
        <row r="66">
          <cell r="AX66">
            <v>0</v>
          </cell>
          <cell r="AY66">
            <v>72.3788235294118</v>
          </cell>
          <cell r="AZ66">
            <v>0</v>
          </cell>
          <cell r="BA66">
            <v>72.3788235294118</v>
          </cell>
        </row>
        <row r="67">
          <cell r="C67" t="str">
            <v>201906061507</v>
          </cell>
          <cell r="D67">
            <v>63.9411764705882</v>
          </cell>
          <cell r="E67" t="str">
            <v>B</v>
          </cell>
          <cell r="F67">
            <v>10</v>
          </cell>
          <cell r="G67" t="str">
            <v>B</v>
          </cell>
          <cell r="H67">
            <v>8</v>
          </cell>
        </row>
        <row r="67">
          <cell r="N67">
            <v>18</v>
          </cell>
          <cell r="O67">
            <v>24.5823529411765</v>
          </cell>
          <cell r="P67">
            <v>2.123</v>
          </cell>
          <cell r="Q67">
            <v>71.23</v>
          </cell>
        </row>
        <row r="67">
          <cell r="T67">
            <v>42.738</v>
          </cell>
          <cell r="U67">
            <v>67.5</v>
          </cell>
          <cell r="V67">
            <v>6.75</v>
          </cell>
        </row>
        <row r="67">
          <cell r="AC67">
            <v>0</v>
          </cell>
        </row>
        <row r="67">
          <cell r="AH67">
            <v>0</v>
          </cell>
        </row>
        <row r="67">
          <cell r="AP67">
            <v>0</v>
          </cell>
        </row>
        <row r="67">
          <cell r="AX67">
            <v>0</v>
          </cell>
          <cell r="AY67">
            <v>74.0703529411765</v>
          </cell>
          <cell r="AZ67">
            <v>0</v>
          </cell>
          <cell r="BA67">
            <v>74.0703529411765</v>
          </cell>
        </row>
        <row r="68">
          <cell r="C68" t="str">
            <v>201906061917</v>
          </cell>
          <cell r="D68">
            <v>63.1764705882353</v>
          </cell>
          <cell r="E68" t="str">
            <v>B</v>
          </cell>
          <cell r="F68">
            <v>10</v>
          </cell>
          <cell r="G68" t="str">
            <v>B</v>
          </cell>
          <cell r="H68">
            <v>8</v>
          </cell>
        </row>
        <row r="68">
          <cell r="N68">
            <v>18</v>
          </cell>
          <cell r="O68">
            <v>24.3529411764706</v>
          </cell>
          <cell r="P68">
            <v>2.146</v>
          </cell>
          <cell r="Q68">
            <v>71.46</v>
          </cell>
        </row>
        <row r="68">
          <cell r="T68">
            <v>42.876</v>
          </cell>
          <cell r="U68">
            <v>67.5</v>
          </cell>
          <cell r="V68">
            <v>6.75</v>
          </cell>
        </row>
        <row r="68">
          <cell r="AC68">
            <v>0</v>
          </cell>
        </row>
        <row r="68">
          <cell r="AH68">
            <v>0</v>
          </cell>
        </row>
        <row r="68">
          <cell r="AP68">
            <v>0</v>
          </cell>
        </row>
        <row r="68">
          <cell r="AX68">
            <v>0</v>
          </cell>
          <cell r="AY68">
            <v>73.9789411764706</v>
          </cell>
          <cell r="AZ68">
            <v>0</v>
          </cell>
          <cell r="BA68">
            <v>73.9789411764706</v>
          </cell>
        </row>
        <row r="69">
          <cell r="C69" t="str">
            <v>201906061920</v>
          </cell>
          <cell r="D69">
            <v>63.9411764705882</v>
          </cell>
          <cell r="E69" t="str">
            <v>B</v>
          </cell>
          <cell r="F69">
            <v>10</v>
          </cell>
          <cell r="G69" t="str">
            <v>B</v>
          </cell>
          <cell r="H69">
            <v>8</v>
          </cell>
        </row>
        <row r="69">
          <cell r="N69">
            <v>18</v>
          </cell>
          <cell r="O69">
            <v>24.5823529411765</v>
          </cell>
          <cell r="P69">
            <v>2.478</v>
          </cell>
          <cell r="Q69">
            <v>74.78</v>
          </cell>
        </row>
        <row r="69">
          <cell r="T69">
            <v>44.868</v>
          </cell>
          <cell r="U69">
            <v>75</v>
          </cell>
          <cell r="V69">
            <v>7.5</v>
          </cell>
        </row>
        <row r="69">
          <cell r="AC69">
            <v>0</v>
          </cell>
        </row>
        <row r="69">
          <cell r="AH69">
            <v>0</v>
          </cell>
        </row>
        <row r="69">
          <cell r="AP69">
            <v>0</v>
          </cell>
        </row>
        <row r="69">
          <cell r="AX69">
            <v>0</v>
          </cell>
          <cell r="AY69">
            <v>76.9503529411765</v>
          </cell>
          <cell r="AZ69">
            <v>0</v>
          </cell>
          <cell r="BA69">
            <v>76.9503529411765</v>
          </cell>
        </row>
        <row r="70">
          <cell r="C70" t="str">
            <v>201906062013</v>
          </cell>
          <cell r="D70">
            <v>61.9882352941177</v>
          </cell>
          <cell r="E70" t="str">
            <v>B</v>
          </cell>
          <cell r="F70">
            <v>10</v>
          </cell>
          <cell r="G70" t="str">
            <v>B</v>
          </cell>
          <cell r="H70">
            <v>8</v>
          </cell>
        </row>
        <row r="70">
          <cell r="N70">
            <v>18</v>
          </cell>
          <cell r="O70">
            <v>23.9964705882353</v>
          </cell>
          <cell r="P70">
            <v>1.416</v>
          </cell>
          <cell r="Q70">
            <v>64.16</v>
          </cell>
        </row>
        <row r="70">
          <cell r="T70">
            <v>38.496</v>
          </cell>
          <cell r="U70">
            <v>70</v>
          </cell>
          <cell r="V70">
            <v>7</v>
          </cell>
        </row>
        <row r="70">
          <cell r="AC70">
            <v>0</v>
          </cell>
        </row>
        <row r="70">
          <cell r="AH70">
            <v>0</v>
          </cell>
          <cell r="AI70" t="str">
            <v>调宣委员B0.5*1.2</v>
          </cell>
          <cell r="AJ70" t="str">
            <v>调宣委员B0.5*1.2</v>
          </cell>
          <cell r="AK70">
            <v>1.2</v>
          </cell>
        </row>
        <row r="70">
          <cell r="AP70">
            <v>1.2</v>
          </cell>
        </row>
        <row r="70">
          <cell r="AX70">
            <v>0</v>
          </cell>
          <cell r="AY70">
            <v>69.4924705882353</v>
          </cell>
          <cell r="AZ70">
            <v>1.2</v>
          </cell>
          <cell r="BA70">
            <v>70.6924705882353</v>
          </cell>
        </row>
        <row r="71">
          <cell r="C71" t="str">
            <v>201906062210</v>
          </cell>
          <cell r="D71">
            <v>63.9058823529412</v>
          </cell>
          <cell r="E71" t="str">
            <v>B</v>
          </cell>
          <cell r="F71">
            <v>10</v>
          </cell>
          <cell r="G71" t="str">
            <v>A</v>
          </cell>
          <cell r="H71">
            <v>9</v>
          </cell>
        </row>
        <row r="71">
          <cell r="N71">
            <v>19</v>
          </cell>
          <cell r="O71">
            <v>24.8717647058824</v>
          </cell>
          <cell r="P71">
            <v>2.144</v>
          </cell>
          <cell r="Q71">
            <v>71.44</v>
          </cell>
        </row>
        <row r="71">
          <cell r="T71">
            <v>42.864</v>
          </cell>
          <cell r="U71">
            <v>68</v>
          </cell>
          <cell r="V71">
            <v>6.8</v>
          </cell>
        </row>
        <row r="71">
          <cell r="AC71">
            <v>0</v>
          </cell>
        </row>
        <row r="71">
          <cell r="AH71">
            <v>0</v>
          </cell>
        </row>
        <row r="71">
          <cell r="AP71">
            <v>0</v>
          </cell>
        </row>
        <row r="71">
          <cell r="AX71">
            <v>0</v>
          </cell>
          <cell r="AY71">
            <v>74.5357647058824</v>
          </cell>
          <cell r="AZ71">
            <v>0</v>
          </cell>
          <cell r="BA71">
            <v>74.5357647058824</v>
          </cell>
        </row>
        <row r="72">
          <cell r="C72" t="str">
            <v>201906062315</v>
          </cell>
          <cell r="D72">
            <v>63.1882352941176</v>
          </cell>
          <cell r="E72" t="str">
            <v>B</v>
          </cell>
          <cell r="F72">
            <v>10</v>
          </cell>
          <cell r="G72" t="str">
            <v>A</v>
          </cell>
          <cell r="H72">
            <v>9</v>
          </cell>
        </row>
        <row r="72">
          <cell r="N72">
            <v>19</v>
          </cell>
          <cell r="O72">
            <v>24.6564705882353</v>
          </cell>
          <cell r="P72">
            <v>3.143</v>
          </cell>
          <cell r="Q72">
            <v>81.43</v>
          </cell>
        </row>
        <row r="72">
          <cell r="T72">
            <v>48.858</v>
          </cell>
          <cell r="U72">
            <v>69</v>
          </cell>
          <cell r="V72">
            <v>6.9</v>
          </cell>
        </row>
        <row r="72">
          <cell r="AC72">
            <v>0</v>
          </cell>
        </row>
        <row r="72">
          <cell r="AH72">
            <v>0</v>
          </cell>
        </row>
        <row r="72">
          <cell r="AP72">
            <v>0</v>
          </cell>
        </row>
        <row r="72">
          <cell r="AX72">
            <v>0</v>
          </cell>
          <cell r="AY72">
            <v>80.4144705882353</v>
          </cell>
          <cell r="AZ72">
            <v>0</v>
          </cell>
          <cell r="BA72">
            <v>80.4144705882353</v>
          </cell>
        </row>
        <row r="73">
          <cell r="C73" t="str">
            <v>201906070416</v>
          </cell>
          <cell r="D73">
            <v>63.9411764705882</v>
          </cell>
          <cell r="E73" t="str">
            <v>B</v>
          </cell>
          <cell r="F73">
            <v>10</v>
          </cell>
          <cell r="G73" t="str">
            <v>B</v>
          </cell>
          <cell r="H73">
            <v>8</v>
          </cell>
          <cell r="I73">
            <v>2.025</v>
          </cell>
        </row>
        <row r="73">
          <cell r="N73">
            <v>20.025</v>
          </cell>
          <cell r="O73">
            <v>25.1898529411765</v>
          </cell>
          <cell r="P73">
            <v>4.085</v>
          </cell>
          <cell r="Q73">
            <v>90.85</v>
          </cell>
          <cell r="R73" t="str">
            <v>CET6+0.3</v>
          </cell>
          <cell r="S73">
            <v>0.3</v>
          </cell>
          <cell r="T73">
            <v>54.69</v>
          </cell>
          <cell r="U73">
            <v>77</v>
          </cell>
          <cell r="V73">
            <v>7.7</v>
          </cell>
          <cell r="W73" t="str">
            <v>程序设计竞赛铜奖+0.4</v>
          </cell>
          <cell r="X73">
            <v>0.4</v>
          </cell>
        </row>
        <row r="73">
          <cell r="AA73" t="str">
            <v>《基于LST et》其他刊物二作无导师+0.1</v>
          </cell>
          <cell r="AB73">
            <v>0.1</v>
          </cell>
          <cell r="AC73">
            <v>0.5</v>
          </cell>
        </row>
        <row r="73">
          <cell r="AH73">
            <v>0</v>
          </cell>
          <cell r="AI73" t="str">
            <v>浙江工业大学学生公寓自治委员会副主席A+1.25*0.2 浙江工业大学学生公寓自治委员会楼长A+1.25*1.3</v>
          </cell>
          <cell r="AJ73" t="str">
            <v>浙江工业大学学生公寓自治委员会A+1.25*1.3 浙江工业大学学生公寓自治委员会楼长B+1*0.2</v>
          </cell>
          <cell r="AK73">
            <v>3.75</v>
          </cell>
          <cell r="AL73" t="str">
            <v>院级优秀团干+0.25 校通报表扬*2+0.5*2</v>
          </cell>
          <cell r="AM73">
            <v>1.25</v>
          </cell>
        </row>
        <row r="73">
          <cell r="AP73">
            <v>5</v>
          </cell>
        </row>
        <row r="73">
          <cell r="AX73">
            <v>0</v>
          </cell>
          <cell r="AY73">
            <v>87.5798529411765</v>
          </cell>
          <cell r="AZ73">
            <v>5.5</v>
          </cell>
          <cell r="BA73">
            <v>93.0798529411765</v>
          </cell>
        </row>
        <row r="74">
          <cell r="C74" t="str">
            <v>201906080109</v>
          </cell>
          <cell r="D74">
            <v>62.8764705882353</v>
          </cell>
          <cell r="E74" t="str">
            <v>B</v>
          </cell>
          <cell r="F74">
            <v>10</v>
          </cell>
          <cell r="G74" t="str">
            <v>B</v>
          </cell>
          <cell r="H74">
            <v>8</v>
          </cell>
        </row>
        <row r="74">
          <cell r="N74">
            <v>18</v>
          </cell>
          <cell r="O74">
            <v>24.2629411764706</v>
          </cell>
          <cell r="P74">
            <v>3.187</v>
          </cell>
          <cell r="Q74">
            <v>81.87</v>
          </cell>
        </row>
        <row r="74">
          <cell r="T74">
            <v>49.122</v>
          </cell>
          <cell r="U74">
            <v>90</v>
          </cell>
          <cell r="V74">
            <v>9</v>
          </cell>
        </row>
        <row r="74">
          <cell r="AC74">
            <v>0</v>
          </cell>
        </row>
        <row r="74">
          <cell r="AH74">
            <v>0</v>
          </cell>
        </row>
        <row r="74">
          <cell r="AP74">
            <v>0</v>
          </cell>
          <cell r="AQ74" t="str">
            <v>足球校队、足球院队</v>
          </cell>
          <cell r="AR74">
            <v>1.5</v>
          </cell>
        </row>
        <row r="74">
          <cell r="AT74" t="str">
            <v>省足球竞赛第三+0.4、校足球竞赛第五+0.2</v>
          </cell>
          <cell r="AU74">
            <v>0.6</v>
          </cell>
        </row>
        <row r="74">
          <cell r="AX74">
            <v>2.1</v>
          </cell>
          <cell r="AY74">
            <v>82.3849411764706</v>
          </cell>
          <cell r="AZ74">
            <v>2.1</v>
          </cell>
          <cell r="BA74">
            <v>84.4849411764706</v>
          </cell>
        </row>
        <row r="75">
          <cell r="C75" t="str">
            <v>201906110424</v>
          </cell>
          <cell r="D75">
            <v>63.9294117647059</v>
          </cell>
          <cell r="E75" t="str">
            <v>B</v>
          </cell>
          <cell r="F75">
            <v>10</v>
          </cell>
          <cell r="G75" t="str">
            <v>C</v>
          </cell>
          <cell r="H75">
            <v>7</v>
          </cell>
          <cell r="I75">
            <v>1.125</v>
          </cell>
        </row>
        <row r="75">
          <cell r="N75">
            <v>18.125</v>
          </cell>
          <cell r="O75">
            <v>24.6163235294118</v>
          </cell>
          <cell r="P75">
            <v>2.609</v>
          </cell>
          <cell r="Q75">
            <v>76.09</v>
          </cell>
        </row>
        <row r="75">
          <cell r="T75">
            <v>45.654</v>
          </cell>
          <cell r="U75">
            <v>71.5</v>
          </cell>
          <cell r="V75">
            <v>7.15</v>
          </cell>
        </row>
        <row r="75">
          <cell r="AC75">
            <v>0</v>
          </cell>
        </row>
        <row r="75">
          <cell r="AH75">
            <v>0</v>
          </cell>
        </row>
        <row r="75">
          <cell r="AP75">
            <v>0</v>
          </cell>
        </row>
        <row r="75">
          <cell r="AX75">
            <v>0</v>
          </cell>
          <cell r="AY75">
            <v>77.4203235294118</v>
          </cell>
          <cell r="AZ75">
            <v>0</v>
          </cell>
          <cell r="BA75">
            <v>77.4203235294118</v>
          </cell>
        </row>
        <row r="76">
          <cell r="C76" t="str">
            <v>201906120316</v>
          </cell>
          <cell r="D76">
            <v>63.9411764705882</v>
          </cell>
          <cell r="E76" t="str">
            <v>B</v>
          </cell>
          <cell r="F76">
            <v>10</v>
          </cell>
          <cell r="G76" t="str">
            <v>C</v>
          </cell>
          <cell r="H76">
            <v>7</v>
          </cell>
        </row>
        <row r="76">
          <cell r="N76">
            <v>17</v>
          </cell>
          <cell r="O76">
            <v>24.2823529411765</v>
          </cell>
          <cell r="P76">
            <v>2.28</v>
          </cell>
          <cell r="Q76">
            <v>72.8</v>
          </cell>
        </row>
        <row r="76">
          <cell r="T76">
            <v>43.68</v>
          </cell>
          <cell r="U76">
            <v>70</v>
          </cell>
          <cell r="V76">
            <v>7</v>
          </cell>
        </row>
        <row r="76">
          <cell r="AC76">
            <v>0</v>
          </cell>
        </row>
        <row r="76">
          <cell r="AH76">
            <v>0</v>
          </cell>
        </row>
        <row r="76">
          <cell r="AP76">
            <v>0</v>
          </cell>
        </row>
        <row r="76">
          <cell r="AX76">
            <v>0</v>
          </cell>
          <cell r="AY76">
            <v>74.9623529411765</v>
          </cell>
          <cell r="AZ76">
            <v>0</v>
          </cell>
          <cell r="BA76">
            <v>74.9623529411765</v>
          </cell>
        </row>
        <row r="77">
          <cell r="C77" t="str">
            <v>201706061206</v>
          </cell>
          <cell r="D77">
            <v>0</v>
          </cell>
          <cell r="E77" t="str">
            <v>C</v>
          </cell>
          <cell r="F77">
            <v>8</v>
          </cell>
          <cell r="G77" t="str">
            <v>C</v>
          </cell>
          <cell r="H77">
            <v>7</v>
          </cell>
        </row>
        <row r="77">
          <cell r="N77">
            <v>15</v>
          </cell>
          <cell r="O77">
            <v>4.5</v>
          </cell>
          <cell r="P77">
            <v>0</v>
          </cell>
          <cell r="Q77">
            <v>50</v>
          </cell>
        </row>
        <row r="77">
          <cell r="T77">
            <v>30</v>
          </cell>
          <cell r="U77">
            <v>0</v>
          </cell>
          <cell r="V77">
            <v>0</v>
          </cell>
        </row>
        <row r="77">
          <cell r="AC77">
            <v>0</v>
          </cell>
        </row>
        <row r="77">
          <cell r="AH77">
            <v>0</v>
          </cell>
        </row>
        <row r="77">
          <cell r="AN77" t="str">
            <v>优良学分班级创争“学风进步奖”+0.05</v>
          </cell>
          <cell r="AO77">
            <v>0.05</v>
          </cell>
          <cell r="AP77">
            <v>0.05</v>
          </cell>
        </row>
        <row r="77">
          <cell r="AX77">
            <v>0</v>
          </cell>
          <cell r="AY77">
            <v>34.5</v>
          </cell>
          <cell r="AZ77">
            <v>0.05</v>
          </cell>
          <cell r="BA77">
            <v>34.55</v>
          </cell>
        </row>
        <row r="78">
          <cell r="C78" t="str">
            <v>201806060328</v>
          </cell>
          <cell r="D78">
            <v>59.5166666666667</v>
          </cell>
          <cell r="E78" t="str">
            <v>C</v>
          </cell>
          <cell r="F78">
            <v>8</v>
          </cell>
          <cell r="G78" t="str">
            <v>C</v>
          </cell>
          <cell r="H78">
            <v>7</v>
          </cell>
        </row>
        <row r="78">
          <cell r="N78">
            <v>15</v>
          </cell>
          <cell r="O78">
            <v>22.355</v>
          </cell>
          <cell r="P78">
            <v>1.841</v>
          </cell>
          <cell r="Q78">
            <v>68.41</v>
          </cell>
        </row>
        <row r="78">
          <cell r="T78">
            <v>41.046</v>
          </cell>
          <cell r="U78">
            <v>75.5</v>
          </cell>
          <cell r="V78">
            <v>7.55</v>
          </cell>
        </row>
        <row r="78">
          <cell r="AC78">
            <v>0</v>
          </cell>
        </row>
        <row r="78">
          <cell r="AH78">
            <v>0</v>
          </cell>
        </row>
        <row r="78">
          <cell r="AN78" t="str">
            <v>优良学分班级创争“学风进步奖”+0.05</v>
          </cell>
          <cell r="AO78">
            <v>0.05</v>
          </cell>
          <cell r="AP78">
            <v>0.05</v>
          </cell>
        </row>
        <row r="78">
          <cell r="AX78">
            <v>0</v>
          </cell>
          <cell r="AY78">
            <v>70.951</v>
          </cell>
          <cell r="AZ78">
            <v>0.05</v>
          </cell>
          <cell r="BA78">
            <v>71.001</v>
          </cell>
        </row>
        <row r="79">
          <cell r="C79" t="str">
            <v>201806060702</v>
          </cell>
          <cell r="D79">
            <v>61.0333333333333</v>
          </cell>
          <cell r="E79" t="str">
            <v>C</v>
          </cell>
          <cell r="F79">
            <v>8</v>
          </cell>
          <cell r="G79" t="str">
            <v>B</v>
          </cell>
          <cell r="H79">
            <v>8</v>
          </cell>
        </row>
        <row r="79">
          <cell r="N79">
            <v>16</v>
          </cell>
          <cell r="O79">
            <v>23.11</v>
          </cell>
          <cell r="P79">
            <v>2.349</v>
          </cell>
          <cell r="Q79">
            <v>73.49</v>
          </cell>
        </row>
        <row r="79">
          <cell r="T79">
            <v>44.094</v>
          </cell>
          <cell r="U79">
            <v>74.5</v>
          </cell>
          <cell r="V79">
            <v>7.45</v>
          </cell>
        </row>
        <row r="79">
          <cell r="AC79">
            <v>0</v>
          </cell>
        </row>
        <row r="79">
          <cell r="AH79">
            <v>0</v>
          </cell>
        </row>
        <row r="79">
          <cell r="AN79" t="str">
            <v>优良学分班级创争“学风进步奖”+0.05</v>
          </cell>
          <cell r="AO79">
            <v>0.05</v>
          </cell>
          <cell r="AP79">
            <v>0.05</v>
          </cell>
        </row>
        <row r="79">
          <cell r="AX79">
            <v>0</v>
          </cell>
          <cell r="AY79">
            <v>74.654</v>
          </cell>
          <cell r="AZ79">
            <v>0.05</v>
          </cell>
          <cell r="BA79">
            <v>74.704</v>
          </cell>
        </row>
        <row r="80">
          <cell r="C80" t="str">
            <v>201806061621</v>
          </cell>
          <cell r="D80">
            <v>0</v>
          </cell>
          <cell r="E80" t="str">
            <v>C</v>
          </cell>
          <cell r="F80">
            <v>8</v>
          </cell>
          <cell r="G80" t="str">
            <v>C</v>
          </cell>
          <cell r="H80">
            <v>7</v>
          </cell>
        </row>
        <row r="80">
          <cell r="N80">
            <v>15</v>
          </cell>
          <cell r="O80">
            <v>4.5</v>
          </cell>
          <cell r="P80">
            <v>0</v>
          </cell>
          <cell r="Q80">
            <v>50</v>
          </cell>
        </row>
        <row r="80">
          <cell r="T80">
            <v>30</v>
          </cell>
          <cell r="U80">
            <v>0</v>
          </cell>
          <cell r="V80">
            <v>0</v>
          </cell>
        </row>
        <row r="80">
          <cell r="AC80">
            <v>0</v>
          </cell>
        </row>
        <row r="80">
          <cell r="AH80">
            <v>0</v>
          </cell>
        </row>
        <row r="80">
          <cell r="AN80" t="str">
            <v>优良学分班级创争“学风进步奖”+0.05</v>
          </cell>
          <cell r="AO80">
            <v>0.05</v>
          </cell>
          <cell r="AP80">
            <v>0.05</v>
          </cell>
        </row>
        <row r="80">
          <cell r="AX80">
            <v>0</v>
          </cell>
          <cell r="AY80">
            <v>34.5</v>
          </cell>
          <cell r="AZ80">
            <v>0.05</v>
          </cell>
          <cell r="BA80">
            <v>34.55</v>
          </cell>
        </row>
        <row r="81">
          <cell r="C81" t="str">
            <v>201806062218</v>
          </cell>
          <cell r="D81">
            <v>61.604</v>
          </cell>
          <cell r="E81" t="str">
            <v>C</v>
          </cell>
          <cell r="F81">
            <v>8</v>
          </cell>
          <cell r="G81" t="str">
            <v>C</v>
          </cell>
          <cell r="H81">
            <v>7</v>
          </cell>
        </row>
        <row r="81">
          <cell r="N81">
            <v>15</v>
          </cell>
          <cell r="O81">
            <v>22.9812</v>
          </cell>
          <cell r="P81">
            <v>3.313</v>
          </cell>
          <cell r="Q81">
            <v>83.13</v>
          </cell>
        </row>
        <row r="81">
          <cell r="T81">
            <v>49.878</v>
          </cell>
          <cell r="U81">
            <v>78.5</v>
          </cell>
          <cell r="V81">
            <v>7.85</v>
          </cell>
        </row>
        <row r="81">
          <cell r="AC81">
            <v>0</v>
          </cell>
        </row>
        <row r="81">
          <cell r="AH81">
            <v>0</v>
          </cell>
        </row>
        <row r="81">
          <cell r="AN81" t="str">
            <v>优良学分班级创争“学风进步奖”+0.05</v>
          </cell>
          <cell r="AO81">
            <v>0.05</v>
          </cell>
          <cell r="AP81">
            <v>0.05</v>
          </cell>
        </row>
        <row r="81">
          <cell r="AX81">
            <v>0</v>
          </cell>
          <cell r="AY81">
            <v>80.7092</v>
          </cell>
          <cell r="AZ81">
            <v>0.05</v>
          </cell>
          <cell r="BA81">
            <v>80.7592</v>
          </cell>
        </row>
        <row r="82">
          <cell r="C82" t="str">
            <v>201806090226</v>
          </cell>
          <cell r="D82">
            <v>61.7833333333333</v>
          </cell>
          <cell r="E82" t="str">
            <v>C</v>
          </cell>
          <cell r="F82">
            <v>8</v>
          </cell>
          <cell r="G82" t="str">
            <v>B</v>
          </cell>
          <cell r="H82">
            <v>8</v>
          </cell>
          <cell r="I82">
            <v>0.45</v>
          </cell>
        </row>
        <row r="82">
          <cell r="N82">
            <v>16.45</v>
          </cell>
          <cell r="O82">
            <v>23.47</v>
          </cell>
          <cell r="P82">
            <v>3.303</v>
          </cell>
          <cell r="Q82">
            <v>83.03</v>
          </cell>
        </row>
        <row r="82">
          <cell r="T82">
            <v>49.818</v>
          </cell>
          <cell r="U82">
            <v>76.5</v>
          </cell>
          <cell r="V82">
            <v>7.65</v>
          </cell>
          <cell r="W82" t="str">
            <v>电子设计竞赛省三+2</v>
          </cell>
          <cell r="X82">
            <v>2</v>
          </cell>
          <cell r="Y82" t="str">
            <v>国创一作结题+0.75</v>
          </cell>
          <cell r="Z82">
            <v>0.75</v>
          </cell>
          <cell r="AA82" t="str">
            <v>新型实用发明专利授权一作无导师+1.65；发明专利受理一作无导师+1.1、B类学术期刊一作无老师+2.2</v>
          </cell>
          <cell r="AB82">
            <v>4.95</v>
          </cell>
          <cell r="AC82">
            <v>7.7</v>
          </cell>
        </row>
        <row r="82">
          <cell r="AH82">
            <v>0</v>
          </cell>
          <cell r="AI82" t="str">
            <v>班级团支书B+1*1.3，本科电信党支部纪检委员B+0.75*0.2 党建联系人</v>
          </cell>
          <cell r="AJ82" t="str">
            <v>班级团支书B+1.3*1，本科电信党支部纪检委员B+0.75*0.2 党建联系人</v>
          </cell>
          <cell r="AK82">
            <v>2.9</v>
          </cell>
          <cell r="AL82" t="str">
            <v>院优秀团干+0.25</v>
          </cell>
          <cell r="AM82">
            <v>0.25</v>
          </cell>
          <cell r="AN82" t="str">
            <v>优良学分班级创争“学风进步奖”负责人+0.1</v>
          </cell>
          <cell r="AO82">
            <v>0.1</v>
          </cell>
          <cell r="AP82">
            <v>3.25</v>
          </cell>
        </row>
        <row r="82">
          <cell r="AX82">
            <v>0</v>
          </cell>
          <cell r="AY82">
            <v>80.938</v>
          </cell>
          <cell r="AZ82">
            <v>10.95</v>
          </cell>
          <cell r="BA82">
            <v>91.888</v>
          </cell>
        </row>
        <row r="83">
          <cell r="C83" t="str">
            <v>201906010201</v>
          </cell>
          <cell r="D83">
            <v>61.0166666666667</v>
          </cell>
          <cell r="E83" t="str">
            <v>C</v>
          </cell>
          <cell r="F83">
            <v>8</v>
          </cell>
          <cell r="G83" t="str">
            <v>B</v>
          </cell>
          <cell r="H83">
            <v>8</v>
          </cell>
        </row>
        <row r="83">
          <cell r="N83">
            <v>16</v>
          </cell>
          <cell r="O83">
            <v>23.105</v>
          </cell>
          <cell r="P83">
            <v>2.531</v>
          </cell>
          <cell r="Q83">
            <v>75.31</v>
          </cell>
        </row>
        <row r="83">
          <cell r="T83">
            <v>45.186</v>
          </cell>
          <cell r="U83">
            <v>75</v>
          </cell>
          <cell r="V83">
            <v>7.5</v>
          </cell>
        </row>
        <row r="83">
          <cell r="AC83">
            <v>0</v>
          </cell>
        </row>
        <row r="83">
          <cell r="AH83">
            <v>0</v>
          </cell>
        </row>
        <row r="83">
          <cell r="AN83" t="str">
            <v>优良学分班级创争“学风进步奖”+0.05</v>
          </cell>
          <cell r="AO83">
            <v>0.05</v>
          </cell>
          <cell r="AP83">
            <v>0.05</v>
          </cell>
        </row>
        <row r="83">
          <cell r="AX83">
            <v>0</v>
          </cell>
          <cell r="AY83">
            <v>75.791</v>
          </cell>
          <cell r="AZ83">
            <v>0.05</v>
          </cell>
          <cell r="BA83">
            <v>75.841</v>
          </cell>
        </row>
        <row r="84">
          <cell r="C84" t="str">
            <v>201906020124</v>
          </cell>
          <cell r="D84">
            <v>62.296</v>
          </cell>
          <cell r="E84" t="str">
            <v>C</v>
          </cell>
          <cell r="F84">
            <v>8</v>
          </cell>
          <cell r="G84" t="str">
            <v>C</v>
          </cell>
          <cell r="H84">
            <v>7</v>
          </cell>
        </row>
        <row r="84">
          <cell r="N84">
            <v>15</v>
          </cell>
          <cell r="O84">
            <v>23.1888</v>
          </cell>
          <cell r="P84">
            <v>3.056</v>
          </cell>
          <cell r="Q84">
            <v>80.56</v>
          </cell>
        </row>
        <row r="84">
          <cell r="T84">
            <v>48.336</v>
          </cell>
          <cell r="U84">
            <v>75</v>
          </cell>
          <cell r="V84">
            <v>7.5</v>
          </cell>
        </row>
        <row r="84">
          <cell r="AC84">
            <v>0</v>
          </cell>
        </row>
        <row r="84">
          <cell r="AH84">
            <v>0</v>
          </cell>
        </row>
        <row r="84">
          <cell r="AN84" t="str">
            <v>优良学分班级创争“学风进步奖”+0.05</v>
          </cell>
          <cell r="AO84">
            <v>0.05</v>
          </cell>
          <cell r="AP84">
            <v>0.05</v>
          </cell>
        </row>
        <row r="84">
          <cell r="AX84">
            <v>0</v>
          </cell>
          <cell r="AY84">
            <v>79.0248</v>
          </cell>
          <cell r="AZ84">
            <v>0.05</v>
          </cell>
          <cell r="BA84">
            <v>79.0748</v>
          </cell>
        </row>
        <row r="85">
          <cell r="C85" t="str">
            <v>201906021911</v>
          </cell>
          <cell r="D85">
            <v>61.684</v>
          </cell>
          <cell r="E85" t="str">
            <v>C</v>
          </cell>
          <cell r="F85">
            <v>8</v>
          </cell>
          <cell r="G85" t="str">
            <v>C</v>
          </cell>
          <cell r="H85">
            <v>7</v>
          </cell>
        </row>
        <row r="85">
          <cell r="N85">
            <v>15</v>
          </cell>
          <cell r="O85">
            <v>23.0052</v>
          </cell>
          <cell r="P85">
            <v>3.838</v>
          </cell>
          <cell r="Q85">
            <v>88.38</v>
          </cell>
          <cell r="R85" t="str">
            <v>0.2（普通话）+0 CET+0.3</v>
          </cell>
          <cell r="S85">
            <v>0.5</v>
          </cell>
          <cell r="T85">
            <v>53.328</v>
          </cell>
          <cell r="U85">
            <v>72</v>
          </cell>
          <cell r="V85">
            <v>7.2</v>
          </cell>
          <cell r="W85" t="str">
            <v>全国大学生高数竞赛三等奖+0.8  大唐杯国二+2</v>
          </cell>
          <cell r="X85">
            <v>2.8</v>
          </cell>
          <cell r="Y85" t="str">
            <v>国创二作结题+0.375</v>
          </cell>
          <cell r="Z85">
            <v>0.375</v>
          </cell>
        </row>
        <row r="85">
          <cell r="AC85">
            <v>3.175</v>
          </cell>
        </row>
        <row r="85">
          <cell r="AH85">
            <v>0</v>
          </cell>
          <cell r="AI85" t="str">
            <v>电信1901学习委员A+0.75 党建联系人+0.25*0.2</v>
          </cell>
          <cell r="AJ85" t="str">
            <v>电信1901学习委员A+0.75 党建联系人+0.25*0.2</v>
          </cell>
          <cell r="AK85">
            <v>1.6</v>
          </cell>
        </row>
        <row r="85">
          <cell r="AN85" t="str">
            <v>优良学分班级创争“学风进步奖”+0.05</v>
          </cell>
          <cell r="AO85">
            <v>0.05</v>
          </cell>
          <cell r="AP85">
            <v>1.65</v>
          </cell>
        </row>
        <row r="85">
          <cell r="AX85">
            <v>0</v>
          </cell>
          <cell r="AY85">
            <v>83.5332</v>
          </cell>
          <cell r="AZ85">
            <v>4.825</v>
          </cell>
          <cell r="BA85">
            <v>88.3582</v>
          </cell>
        </row>
        <row r="86">
          <cell r="C86" t="str">
            <v>201906022114</v>
          </cell>
          <cell r="D86">
            <v>61.988</v>
          </cell>
          <cell r="E86" t="str">
            <v>C</v>
          </cell>
          <cell r="F86">
            <v>8</v>
          </cell>
          <cell r="G86" t="str">
            <v>C</v>
          </cell>
          <cell r="H86">
            <v>7</v>
          </cell>
          <cell r="I86">
            <v>2.325</v>
          </cell>
        </row>
        <row r="86">
          <cell r="N86">
            <v>17.325</v>
          </cell>
          <cell r="O86">
            <v>23.7939</v>
          </cell>
          <cell r="P86">
            <v>3.469</v>
          </cell>
          <cell r="Q86">
            <v>84.69</v>
          </cell>
        </row>
        <row r="86">
          <cell r="T86">
            <v>50.814</v>
          </cell>
          <cell r="U86">
            <v>80</v>
          </cell>
          <cell r="V86">
            <v>8</v>
          </cell>
          <cell r="W86" t="str">
            <v>电子设计竞赛省三+2</v>
          </cell>
          <cell r="X86">
            <v>2</v>
          </cell>
        </row>
        <row r="86">
          <cell r="AC86">
            <v>2</v>
          </cell>
        </row>
        <row r="86">
          <cell r="AH86">
            <v>0</v>
          </cell>
          <cell r="AI86" t="str">
            <v>电信1901班调宣委员B+0.5*0.2 本科电信党支部组织委员B连任+0.75*1.2</v>
          </cell>
          <cell r="AJ86" t="str">
            <v>电信1901班调宣委员B+0.5*0.2 本科电信党支部组织委员B连任+0.75*1.2</v>
          </cell>
          <cell r="AK86">
            <v>2</v>
          </cell>
        </row>
        <row r="86">
          <cell r="AN86" t="str">
            <v>优良学分班级创争“学风进步奖”+0.05</v>
          </cell>
          <cell r="AO86">
            <v>0.05</v>
          </cell>
          <cell r="AP86">
            <v>2.05</v>
          </cell>
        </row>
        <row r="86">
          <cell r="AX86">
            <v>0</v>
          </cell>
          <cell r="AY86">
            <v>82.6079</v>
          </cell>
          <cell r="AZ86">
            <v>4.05</v>
          </cell>
          <cell r="BA86">
            <v>86.6579</v>
          </cell>
        </row>
        <row r="87">
          <cell r="C87" t="str">
            <v>201906041412</v>
          </cell>
          <cell r="D87">
            <v>62.4166666666667</v>
          </cell>
          <cell r="E87" t="str">
            <v>C</v>
          </cell>
          <cell r="F87">
            <v>8</v>
          </cell>
          <cell r="G87" t="str">
            <v>A</v>
          </cell>
          <cell r="H87">
            <v>9</v>
          </cell>
          <cell r="I87">
            <v>0.675</v>
          </cell>
        </row>
        <row r="87">
          <cell r="N87">
            <v>17.675</v>
          </cell>
          <cell r="O87">
            <v>24.0275</v>
          </cell>
          <cell r="P87">
            <v>3.7</v>
          </cell>
          <cell r="Q87">
            <v>87</v>
          </cell>
        </row>
        <row r="87">
          <cell r="T87">
            <v>52.2</v>
          </cell>
          <cell r="U87">
            <v>78.5</v>
          </cell>
          <cell r="V87">
            <v>7.85</v>
          </cell>
          <cell r="W87" t="str">
            <v>机械设计省二+2.5</v>
          </cell>
          <cell r="X87">
            <v>2.5</v>
          </cell>
        </row>
        <row r="87">
          <cell r="AA87" t="str">
            <v>发明专利受理二作无导师+0.5</v>
          </cell>
          <cell r="AB87">
            <v>0.5</v>
          </cell>
          <cell r="AC87">
            <v>3</v>
          </cell>
        </row>
        <row r="87">
          <cell r="AH87">
            <v>0</v>
          </cell>
        </row>
        <row r="87">
          <cell r="AN87" t="str">
            <v>优良学分班级创争“学风进步奖”+0.05</v>
          </cell>
          <cell r="AO87">
            <v>0.05</v>
          </cell>
          <cell r="AP87">
            <v>0.05</v>
          </cell>
        </row>
        <row r="87">
          <cell r="AX87">
            <v>0</v>
          </cell>
          <cell r="AY87">
            <v>84.0775</v>
          </cell>
          <cell r="AZ87">
            <v>3.05</v>
          </cell>
          <cell r="BA87">
            <v>87.1275</v>
          </cell>
        </row>
        <row r="88">
          <cell r="C88" t="str">
            <v>201906060222</v>
          </cell>
          <cell r="D88">
            <v>61.556</v>
          </cell>
          <cell r="E88" t="str">
            <v>C</v>
          </cell>
          <cell r="F88">
            <v>8</v>
          </cell>
          <cell r="G88" t="str">
            <v>C</v>
          </cell>
          <cell r="H88">
            <v>7</v>
          </cell>
        </row>
        <row r="88">
          <cell r="N88">
            <v>15</v>
          </cell>
          <cell r="O88">
            <v>22.9668</v>
          </cell>
          <cell r="P88">
            <v>2.786</v>
          </cell>
          <cell r="Q88">
            <v>77.86</v>
          </cell>
        </row>
        <row r="88">
          <cell r="T88">
            <v>46.716</v>
          </cell>
          <cell r="U88">
            <v>72</v>
          </cell>
          <cell r="V88">
            <v>7.2</v>
          </cell>
        </row>
        <row r="88">
          <cell r="AC88">
            <v>0</v>
          </cell>
        </row>
        <row r="88">
          <cell r="AH88">
            <v>0</v>
          </cell>
        </row>
        <row r="88">
          <cell r="AN88" t="str">
            <v>优良学分班级创争“学风进步奖”+0.05</v>
          </cell>
          <cell r="AO88">
            <v>0.05</v>
          </cell>
          <cell r="AP88">
            <v>0.05</v>
          </cell>
        </row>
        <row r="88">
          <cell r="AX88">
            <v>0</v>
          </cell>
          <cell r="AY88">
            <v>76.8828</v>
          </cell>
          <cell r="AZ88">
            <v>0.05</v>
          </cell>
          <cell r="BA88">
            <v>76.9328</v>
          </cell>
        </row>
        <row r="89">
          <cell r="C89" t="str">
            <v>201906060403</v>
          </cell>
          <cell r="D89">
            <v>60.816</v>
          </cell>
          <cell r="E89" t="str">
            <v>C</v>
          </cell>
          <cell r="F89">
            <v>8</v>
          </cell>
          <cell r="G89" t="str">
            <v>C</v>
          </cell>
          <cell r="H89">
            <v>7</v>
          </cell>
        </row>
        <row r="89">
          <cell r="N89">
            <v>15</v>
          </cell>
          <cell r="O89">
            <v>22.7448</v>
          </cell>
          <cell r="P89">
            <v>3.154</v>
          </cell>
          <cell r="Q89">
            <v>81.54</v>
          </cell>
        </row>
        <row r="89">
          <cell r="T89">
            <v>48.924</v>
          </cell>
          <cell r="U89">
            <v>71.5</v>
          </cell>
          <cell r="V89">
            <v>7.15</v>
          </cell>
        </row>
        <row r="89">
          <cell r="AC89">
            <v>0</v>
          </cell>
        </row>
        <row r="89">
          <cell r="AH89">
            <v>0</v>
          </cell>
        </row>
        <row r="89">
          <cell r="AN89" t="str">
            <v>优良学分班级创争“学风进步奖”+0.05</v>
          </cell>
          <cell r="AO89">
            <v>0.05</v>
          </cell>
          <cell r="AP89">
            <v>0.05</v>
          </cell>
        </row>
        <row r="89">
          <cell r="AX89">
            <v>0</v>
          </cell>
          <cell r="AY89">
            <v>78.8188</v>
          </cell>
          <cell r="AZ89">
            <v>0.05</v>
          </cell>
          <cell r="BA89">
            <v>78.8688</v>
          </cell>
        </row>
        <row r="90">
          <cell r="C90" t="str">
            <v>201906060518</v>
          </cell>
          <cell r="D90">
            <v>61.16</v>
          </cell>
          <cell r="E90" t="str">
            <v>C</v>
          </cell>
          <cell r="F90">
            <v>8</v>
          </cell>
          <cell r="G90" t="str">
            <v>C</v>
          </cell>
          <cell r="H90">
            <v>7</v>
          </cell>
          <cell r="I90">
            <v>1.425</v>
          </cell>
        </row>
        <row r="90">
          <cell r="N90">
            <v>16.425</v>
          </cell>
          <cell r="O90">
            <v>23.2755</v>
          </cell>
          <cell r="P90">
            <v>2.5</v>
          </cell>
          <cell r="Q90">
            <v>75</v>
          </cell>
        </row>
        <row r="90">
          <cell r="T90">
            <v>45</v>
          </cell>
          <cell r="U90">
            <v>71.5</v>
          </cell>
          <cell r="V90">
            <v>7.15</v>
          </cell>
        </row>
        <row r="90">
          <cell r="AC90">
            <v>0</v>
          </cell>
        </row>
        <row r="90">
          <cell r="AH90">
            <v>0</v>
          </cell>
          <cell r="AI90" t="str">
            <v>党建联系人+0.25</v>
          </cell>
          <cell r="AJ90" t="str">
            <v>党建联系人+0.25</v>
          </cell>
          <cell r="AK90">
            <v>0.5</v>
          </cell>
        </row>
        <row r="90">
          <cell r="AN90" t="str">
            <v>优良学分班级创争“学风进步奖”+0.05</v>
          </cell>
          <cell r="AO90">
            <v>0.05</v>
          </cell>
          <cell r="AP90">
            <v>0.55</v>
          </cell>
        </row>
        <row r="90">
          <cell r="AX90">
            <v>0</v>
          </cell>
          <cell r="AY90">
            <v>75.4255</v>
          </cell>
          <cell r="AZ90">
            <v>0.55</v>
          </cell>
          <cell r="BA90">
            <v>75.9755</v>
          </cell>
        </row>
        <row r="91">
          <cell r="C91" t="str">
            <v>201906060523</v>
          </cell>
          <cell r="D91">
            <v>62.724</v>
          </cell>
          <cell r="E91" t="str">
            <v>C</v>
          </cell>
          <cell r="F91">
            <v>8</v>
          </cell>
          <cell r="G91" t="str">
            <v>B</v>
          </cell>
          <cell r="H91">
            <v>8</v>
          </cell>
          <cell r="I91">
            <v>2.7</v>
          </cell>
        </row>
        <row r="91">
          <cell r="N91">
            <v>18.7</v>
          </cell>
          <cell r="O91">
            <v>24.4272</v>
          </cell>
          <cell r="P91">
            <v>3.491</v>
          </cell>
          <cell r="Q91">
            <v>84.91</v>
          </cell>
        </row>
        <row r="91">
          <cell r="T91">
            <v>50.946</v>
          </cell>
          <cell r="U91">
            <v>78</v>
          </cell>
          <cell r="V91">
            <v>7.8</v>
          </cell>
        </row>
        <row r="91">
          <cell r="Y91" t="str">
            <v>国创三作结题+0.375</v>
          </cell>
          <cell r="Z91">
            <v>0.375</v>
          </cell>
        </row>
        <row r="91">
          <cell r="AC91">
            <v>0.375</v>
          </cell>
          <cell r="AD91" t="str">
            <v>院级优秀团队队员+0.125</v>
          </cell>
          <cell r="AE91">
            <v>0.125</v>
          </cell>
        </row>
        <row r="91">
          <cell r="AH91">
            <v>0.125</v>
          </cell>
          <cell r="AI91" t="str">
            <v>本科电信党支部副书记（书记助理）有三年连任系数A+1.25*1.3、党员领航员 A+1.25*0.2</v>
          </cell>
          <cell r="AJ91" t="str">
            <v>本科电信党支部副书记（书记助理）有三年连任系数A+1.25*1.3、党员领航员 A+1.25*0.2</v>
          </cell>
          <cell r="AK91">
            <v>3.75</v>
          </cell>
          <cell r="AL91" t="str">
            <v>校优秀团员+0.5*0.8 十佳0.5*2</v>
          </cell>
          <cell r="AM91">
            <v>1.4</v>
          </cell>
          <cell r="AN91" t="str">
            <v>优良学分班级创争“学风进步奖”+0.05</v>
          </cell>
          <cell r="AO91">
            <v>0.05</v>
          </cell>
          <cell r="AP91">
            <v>5.2</v>
          </cell>
          <cell r="AQ91" t="str">
            <v>校木球队成员+1 院木球队+0.5</v>
          </cell>
          <cell r="AR91">
            <v>1.5</v>
          </cell>
        </row>
        <row r="91">
          <cell r="AT91" t="str">
            <v>校木球女子个人三等奖两次+.0.6*2  校木球团体一等奖两次0.5</v>
          </cell>
          <cell r="AU91">
            <v>1.7</v>
          </cell>
        </row>
        <row r="91">
          <cell r="AX91">
            <v>3.2</v>
          </cell>
          <cell r="AY91">
            <v>83.1732</v>
          </cell>
          <cell r="AZ91">
            <v>8.9</v>
          </cell>
          <cell r="BA91">
            <v>92.0732</v>
          </cell>
        </row>
        <row r="92">
          <cell r="C92" t="str">
            <v>201906060702</v>
          </cell>
          <cell r="D92">
            <v>62.14</v>
          </cell>
          <cell r="E92" t="str">
            <v>C</v>
          </cell>
          <cell r="F92">
            <v>8</v>
          </cell>
          <cell r="G92" t="str">
            <v>B</v>
          </cell>
          <cell r="H92">
            <v>8</v>
          </cell>
          <cell r="I92">
            <v>5.925</v>
          </cell>
        </row>
        <row r="92">
          <cell r="N92">
            <v>21.925</v>
          </cell>
          <cell r="O92">
            <v>25.2195</v>
          </cell>
          <cell r="P92">
            <v>2.466</v>
          </cell>
          <cell r="Q92">
            <v>74.66</v>
          </cell>
        </row>
        <row r="92">
          <cell r="T92">
            <v>44.796</v>
          </cell>
          <cell r="U92">
            <v>62.5</v>
          </cell>
          <cell r="V92">
            <v>6.25</v>
          </cell>
        </row>
        <row r="92">
          <cell r="AC92">
            <v>0</v>
          </cell>
        </row>
        <row r="92">
          <cell r="AH92">
            <v>0</v>
          </cell>
          <cell r="AI92" t="str">
            <v>心理委员b+0.5</v>
          </cell>
          <cell r="AJ92" t="str">
            <v>心理委员b+0.5</v>
          </cell>
          <cell r="AK92">
            <v>1</v>
          </cell>
        </row>
        <row r="92">
          <cell r="AN92" t="str">
            <v>优良学分班级创争“学风进步奖”+0.05</v>
          </cell>
          <cell r="AO92">
            <v>0.05</v>
          </cell>
          <cell r="AP92">
            <v>1.05</v>
          </cell>
        </row>
        <row r="92">
          <cell r="AX92">
            <v>0</v>
          </cell>
          <cell r="AY92">
            <v>76.2655</v>
          </cell>
          <cell r="AZ92">
            <v>1.05</v>
          </cell>
          <cell r="BA92">
            <v>77.3155</v>
          </cell>
        </row>
        <row r="93">
          <cell r="C93" t="str">
            <v>201906061322</v>
          </cell>
          <cell r="D93">
            <v>62.472</v>
          </cell>
          <cell r="E93" t="str">
            <v>C</v>
          </cell>
          <cell r="F93">
            <v>8</v>
          </cell>
          <cell r="G93" t="str">
            <v>C</v>
          </cell>
          <cell r="H93">
            <v>7</v>
          </cell>
        </row>
        <row r="93">
          <cell r="N93">
            <v>15</v>
          </cell>
          <cell r="O93">
            <v>23.2416</v>
          </cell>
          <cell r="P93">
            <v>2.926</v>
          </cell>
          <cell r="Q93">
            <v>79.26</v>
          </cell>
        </row>
        <row r="93">
          <cell r="T93">
            <v>47.556</v>
          </cell>
          <cell r="U93">
            <v>76.5</v>
          </cell>
          <cell r="V93">
            <v>7.65</v>
          </cell>
        </row>
        <row r="93">
          <cell r="AC93">
            <v>0</v>
          </cell>
        </row>
        <row r="93">
          <cell r="AH93">
            <v>0</v>
          </cell>
          <cell r="AI93" t="str">
            <v>班团B+1</v>
          </cell>
          <cell r="AJ93" t="str">
            <v>班团B+1</v>
          </cell>
          <cell r="AK93">
            <v>2</v>
          </cell>
        </row>
        <row r="93">
          <cell r="AN93" t="str">
            <v>优良学分班级创争“学风进步奖”+0.05</v>
          </cell>
          <cell r="AO93">
            <v>0.05</v>
          </cell>
          <cell r="AP93">
            <v>2.05</v>
          </cell>
        </row>
        <row r="93">
          <cell r="AX93">
            <v>0</v>
          </cell>
          <cell r="AY93">
            <v>78.4476</v>
          </cell>
          <cell r="AZ93">
            <v>2.05</v>
          </cell>
          <cell r="BA93">
            <v>80.4976</v>
          </cell>
        </row>
        <row r="94">
          <cell r="C94" t="str">
            <v>201906061618</v>
          </cell>
          <cell r="D94">
            <v>62.15</v>
          </cell>
          <cell r="E94" t="str">
            <v>C</v>
          </cell>
          <cell r="F94">
            <v>8</v>
          </cell>
          <cell r="G94" t="str">
            <v>C</v>
          </cell>
          <cell r="H94">
            <v>7</v>
          </cell>
        </row>
        <row r="94">
          <cell r="N94">
            <v>15</v>
          </cell>
          <cell r="O94">
            <v>23.145</v>
          </cell>
          <cell r="P94">
            <v>1.824</v>
          </cell>
          <cell r="Q94">
            <v>68.24</v>
          </cell>
        </row>
        <row r="94">
          <cell r="T94">
            <v>40.944</v>
          </cell>
          <cell r="U94">
            <v>76.5</v>
          </cell>
          <cell r="V94">
            <v>7.65</v>
          </cell>
        </row>
        <row r="94">
          <cell r="AC94">
            <v>0</v>
          </cell>
        </row>
        <row r="94">
          <cell r="AH94">
            <v>0</v>
          </cell>
          <cell r="AI94" t="str">
            <v>文体委员B+0.5</v>
          </cell>
          <cell r="AJ94" t="str">
            <v>文体委员B+0.5</v>
          </cell>
          <cell r="AK94">
            <v>1</v>
          </cell>
        </row>
        <row r="94">
          <cell r="AN94" t="str">
            <v>优良学分班级创争“学风进步奖”+0.05</v>
          </cell>
          <cell r="AO94">
            <v>0.05</v>
          </cell>
          <cell r="AP94">
            <v>1.05</v>
          </cell>
        </row>
        <row r="94">
          <cell r="AX94">
            <v>0</v>
          </cell>
          <cell r="AY94">
            <v>71.739</v>
          </cell>
          <cell r="AZ94">
            <v>1.05</v>
          </cell>
          <cell r="BA94">
            <v>72.789</v>
          </cell>
        </row>
        <row r="95">
          <cell r="C95" t="str">
            <v>201906061630</v>
          </cell>
          <cell r="D95">
            <v>61.936</v>
          </cell>
          <cell r="E95" t="str">
            <v>C</v>
          </cell>
          <cell r="F95">
            <v>8</v>
          </cell>
          <cell r="G95" t="str">
            <v>C</v>
          </cell>
          <cell r="H95">
            <v>7</v>
          </cell>
        </row>
        <row r="95">
          <cell r="N95">
            <v>15</v>
          </cell>
          <cell r="O95">
            <v>23.0808</v>
          </cell>
          <cell r="P95">
            <v>2.968</v>
          </cell>
          <cell r="Q95">
            <v>79.68</v>
          </cell>
        </row>
        <row r="95">
          <cell r="T95">
            <v>47.808</v>
          </cell>
          <cell r="U95">
            <v>69</v>
          </cell>
          <cell r="V95">
            <v>6.9</v>
          </cell>
        </row>
        <row r="95">
          <cell r="AC95">
            <v>0</v>
          </cell>
        </row>
        <row r="95">
          <cell r="AH95">
            <v>0</v>
          </cell>
        </row>
        <row r="95">
          <cell r="AN95" t="str">
            <v>优良学分班级创争“学风进步奖”+0.05</v>
          </cell>
          <cell r="AO95">
            <v>0.05</v>
          </cell>
          <cell r="AP95">
            <v>0.05</v>
          </cell>
        </row>
        <row r="95">
          <cell r="AX95">
            <v>0</v>
          </cell>
          <cell r="AY95">
            <v>77.7888</v>
          </cell>
          <cell r="AZ95">
            <v>0.05</v>
          </cell>
          <cell r="BA95">
            <v>77.8388</v>
          </cell>
        </row>
        <row r="96">
          <cell r="C96" t="str">
            <v>201906061714</v>
          </cell>
          <cell r="D96">
            <v>62.4666666666667</v>
          </cell>
          <cell r="E96" t="str">
            <v>C</v>
          </cell>
          <cell r="F96">
            <v>8</v>
          </cell>
          <cell r="G96" t="str">
            <v>C</v>
          </cell>
          <cell r="H96">
            <v>7</v>
          </cell>
        </row>
        <row r="96">
          <cell r="N96">
            <v>15</v>
          </cell>
          <cell r="O96">
            <v>23.24</v>
          </cell>
          <cell r="P96">
            <v>2.382</v>
          </cell>
          <cell r="Q96">
            <v>73.82</v>
          </cell>
        </row>
        <row r="96">
          <cell r="T96">
            <v>44.292</v>
          </cell>
          <cell r="U96">
            <v>75</v>
          </cell>
          <cell r="V96">
            <v>7.5</v>
          </cell>
        </row>
        <row r="96">
          <cell r="AC96">
            <v>0</v>
          </cell>
        </row>
        <row r="96">
          <cell r="AH96">
            <v>0</v>
          </cell>
        </row>
        <row r="96">
          <cell r="AN96" t="str">
            <v>优良学分班级创争“学风进步奖”+0.05</v>
          </cell>
          <cell r="AO96">
            <v>0.05</v>
          </cell>
          <cell r="AP96">
            <v>0.05</v>
          </cell>
        </row>
        <row r="96">
          <cell r="AX96">
            <v>0</v>
          </cell>
          <cell r="AY96">
            <v>75.032</v>
          </cell>
          <cell r="AZ96">
            <v>0.05</v>
          </cell>
          <cell r="BA96">
            <v>75.082</v>
          </cell>
        </row>
        <row r="97">
          <cell r="C97" t="str">
            <v>201906061725</v>
          </cell>
          <cell r="D97">
            <v>59.9</v>
          </cell>
          <cell r="E97" t="str">
            <v>C</v>
          </cell>
          <cell r="F97">
            <v>8</v>
          </cell>
          <cell r="G97" t="str">
            <v>B</v>
          </cell>
          <cell r="H97">
            <v>8</v>
          </cell>
        </row>
        <row r="97">
          <cell r="N97">
            <v>16</v>
          </cell>
          <cell r="O97">
            <v>22.77</v>
          </cell>
          <cell r="P97">
            <v>2.246</v>
          </cell>
          <cell r="Q97">
            <v>72.46</v>
          </cell>
        </row>
        <row r="97">
          <cell r="T97">
            <v>43.476</v>
          </cell>
          <cell r="U97">
            <v>62.5</v>
          </cell>
          <cell r="V97">
            <v>6.25</v>
          </cell>
        </row>
        <row r="97">
          <cell r="AC97">
            <v>0</v>
          </cell>
        </row>
        <row r="97">
          <cell r="AH97">
            <v>0</v>
          </cell>
          <cell r="AI97" t="str">
            <v>资助委员B+0.5</v>
          </cell>
          <cell r="AJ97" t="str">
            <v>资助委员B+0.5</v>
          </cell>
          <cell r="AK97">
            <v>1</v>
          </cell>
        </row>
        <row r="97">
          <cell r="AN97" t="str">
            <v>优良学分班级创争“学风进步奖”+0.05</v>
          </cell>
          <cell r="AO97">
            <v>0.05</v>
          </cell>
          <cell r="AP97">
            <v>1.05</v>
          </cell>
        </row>
        <row r="97">
          <cell r="AX97">
            <v>0</v>
          </cell>
          <cell r="AY97">
            <v>72.496</v>
          </cell>
          <cell r="AZ97">
            <v>1.05</v>
          </cell>
          <cell r="BA97">
            <v>73.546</v>
          </cell>
        </row>
        <row r="98">
          <cell r="C98" t="str">
            <v>201906061821</v>
          </cell>
          <cell r="D98">
            <v>62.172</v>
          </cell>
          <cell r="E98" t="str">
            <v>C</v>
          </cell>
          <cell r="F98">
            <v>8</v>
          </cell>
          <cell r="G98" t="str">
            <v>B</v>
          </cell>
          <cell r="H98">
            <v>8</v>
          </cell>
        </row>
        <row r="98">
          <cell r="N98">
            <v>16</v>
          </cell>
          <cell r="O98">
            <v>23.4516</v>
          </cell>
          <cell r="P98">
            <v>2.41</v>
          </cell>
          <cell r="Q98">
            <v>74.1</v>
          </cell>
        </row>
        <row r="98">
          <cell r="T98">
            <v>44.46</v>
          </cell>
          <cell r="U98">
            <v>72.5</v>
          </cell>
          <cell r="V98">
            <v>7.25</v>
          </cell>
        </row>
        <row r="98">
          <cell r="AC98">
            <v>0</v>
          </cell>
        </row>
        <row r="98">
          <cell r="AH98">
            <v>0</v>
          </cell>
        </row>
        <row r="98">
          <cell r="AN98" t="str">
            <v>优良学分班级创争“学风进步奖”+0.05</v>
          </cell>
          <cell r="AO98">
            <v>0.05</v>
          </cell>
          <cell r="AP98">
            <v>0.05</v>
          </cell>
        </row>
        <row r="98">
          <cell r="AX98">
            <v>0</v>
          </cell>
          <cell r="AY98">
            <v>75.1616</v>
          </cell>
          <cell r="AZ98">
            <v>0.05</v>
          </cell>
          <cell r="BA98">
            <v>75.2116</v>
          </cell>
        </row>
        <row r="99">
          <cell r="C99" t="str">
            <v>201906110140</v>
          </cell>
          <cell r="D99">
            <v>59.852</v>
          </cell>
          <cell r="E99" t="str">
            <v>C</v>
          </cell>
          <cell r="F99">
            <v>8</v>
          </cell>
          <cell r="G99" t="str">
            <v>B</v>
          </cell>
          <cell r="H99">
            <v>8</v>
          </cell>
          <cell r="I99">
            <v>1.275</v>
          </cell>
        </row>
        <row r="99">
          <cell r="N99">
            <v>17.275</v>
          </cell>
          <cell r="O99">
            <v>23.1381</v>
          </cell>
          <cell r="P99">
            <v>2.609</v>
          </cell>
          <cell r="Q99">
            <v>76.09</v>
          </cell>
        </row>
        <row r="99">
          <cell r="T99">
            <v>45.654</v>
          </cell>
          <cell r="U99">
            <v>79.5</v>
          </cell>
          <cell r="V99">
            <v>7.95</v>
          </cell>
        </row>
        <row r="99">
          <cell r="AC99">
            <v>0</v>
          </cell>
        </row>
        <row r="99">
          <cell r="AH99">
            <v>0</v>
          </cell>
        </row>
        <row r="99">
          <cell r="AN99" t="str">
            <v>优良学分班级创争“学风进步奖”+0.05</v>
          </cell>
          <cell r="AO99">
            <v>0.05</v>
          </cell>
          <cell r="AP99">
            <v>0.05</v>
          </cell>
        </row>
        <row r="99">
          <cell r="AX99">
            <v>0</v>
          </cell>
          <cell r="AY99">
            <v>76.7421</v>
          </cell>
          <cell r="AZ99">
            <v>0.05</v>
          </cell>
          <cell r="BA99">
            <v>76.7921</v>
          </cell>
        </row>
        <row r="100">
          <cell r="C100" t="str">
            <v>Z201902330132</v>
          </cell>
          <cell r="D100">
            <v>61.432</v>
          </cell>
          <cell r="E100" t="str">
            <v>C</v>
          </cell>
          <cell r="F100">
            <v>8</v>
          </cell>
          <cell r="G100" t="str">
            <v>A</v>
          </cell>
          <cell r="H100">
            <v>9</v>
          </cell>
          <cell r="I100">
            <v>7.5</v>
          </cell>
        </row>
        <row r="100">
          <cell r="N100">
            <v>24.5</v>
          </cell>
          <cell r="O100">
            <v>25.7796</v>
          </cell>
          <cell r="P100">
            <v>4.129</v>
          </cell>
          <cell r="Q100">
            <v>91.29</v>
          </cell>
        </row>
        <row r="100">
          <cell r="T100">
            <v>54.774</v>
          </cell>
          <cell r="U100">
            <v>83</v>
          </cell>
          <cell r="V100">
            <v>8.3</v>
          </cell>
          <cell r="W100" t="str">
            <v>浙江省物理实验与科技创新竞赛A类省二+2.5</v>
          </cell>
          <cell r="X100">
            <v>2.5</v>
          </cell>
        </row>
        <row r="100">
          <cell r="AC100">
            <v>2.5</v>
          </cell>
        </row>
        <row r="100">
          <cell r="AH100">
            <v>0</v>
          </cell>
          <cell r="AI100" t="str">
            <v>党建联系人+0.25</v>
          </cell>
          <cell r="AJ100" t="str">
            <v>党建联系人+0.25</v>
          </cell>
          <cell r="AK100">
            <v>0.5</v>
          </cell>
          <cell r="AL100" t="str">
            <v>院级优秀团员+0.25*0.8</v>
          </cell>
          <cell r="AM100">
            <v>0.2</v>
          </cell>
          <cell r="AN100" t="str">
            <v>优良学分班级创争“学风进步奖”+0.05</v>
          </cell>
          <cell r="AO100">
            <v>0.05</v>
          </cell>
          <cell r="AP100">
            <v>0.75</v>
          </cell>
        </row>
        <row r="100">
          <cell r="AX100">
            <v>0</v>
          </cell>
          <cell r="AY100">
            <v>88.8536</v>
          </cell>
          <cell r="AZ100">
            <v>3.25</v>
          </cell>
          <cell r="BA100">
            <v>92.1036</v>
          </cell>
        </row>
        <row r="101">
          <cell r="C101" t="str">
            <v>Z201902330332</v>
          </cell>
          <cell r="D101">
            <v>62.156</v>
          </cell>
          <cell r="E101" t="str">
            <v>C</v>
          </cell>
          <cell r="F101">
            <v>8</v>
          </cell>
          <cell r="G101" t="str">
            <v>B</v>
          </cell>
          <cell r="H101">
            <v>8</v>
          </cell>
          <cell r="I101">
            <v>0.45</v>
          </cell>
        </row>
        <row r="101">
          <cell r="N101">
            <v>16.45</v>
          </cell>
          <cell r="O101">
            <v>23.5818</v>
          </cell>
          <cell r="P101">
            <v>3.464</v>
          </cell>
          <cell r="Q101">
            <v>84.64</v>
          </cell>
        </row>
        <row r="101">
          <cell r="T101">
            <v>50.784</v>
          </cell>
          <cell r="U101">
            <v>77</v>
          </cell>
          <cell r="V101">
            <v>7.7</v>
          </cell>
        </row>
        <row r="101">
          <cell r="AC101">
            <v>0</v>
          </cell>
        </row>
        <row r="101">
          <cell r="AH101">
            <v>0</v>
          </cell>
          <cell r="AI101" t="str">
            <v>生活委员A+0.75 党建联系人+0.25*0.2</v>
          </cell>
          <cell r="AJ101" t="str">
            <v>生活委员A+0.75 党建联系人+0.25*0.2</v>
          </cell>
          <cell r="AK101">
            <v>1.6</v>
          </cell>
        </row>
        <row r="101">
          <cell r="AN101" t="str">
            <v>优良学分班级创争“学风进步奖”+0.05</v>
          </cell>
          <cell r="AO101">
            <v>0.05</v>
          </cell>
          <cell r="AP101">
            <v>1.65</v>
          </cell>
        </row>
        <row r="101">
          <cell r="AX101">
            <v>0</v>
          </cell>
          <cell r="AY101">
            <v>82.0658</v>
          </cell>
          <cell r="AZ101">
            <v>1.65</v>
          </cell>
          <cell r="BA101">
            <v>83.7158</v>
          </cell>
        </row>
        <row r="102">
          <cell r="C102" t="str">
            <v>201503080525</v>
          </cell>
          <cell r="D102">
            <v>62.2272727272727</v>
          </cell>
          <cell r="E102" t="str">
            <v>B</v>
          </cell>
          <cell r="F102">
            <v>10</v>
          </cell>
          <cell r="G102" t="str">
            <v>C</v>
          </cell>
          <cell r="H102">
            <v>7</v>
          </cell>
        </row>
        <row r="102">
          <cell r="N102">
            <v>17</v>
          </cell>
          <cell r="O102">
            <v>23.7681818181818</v>
          </cell>
          <cell r="P102">
            <v>1</v>
          </cell>
          <cell r="Q102">
            <v>60</v>
          </cell>
        </row>
        <row r="102">
          <cell r="T102">
            <v>36</v>
          </cell>
          <cell r="U102">
            <v>0</v>
          </cell>
          <cell r="V102">
            <v>0</v>
          </cell>
        </row>
        <row r="102">
          <cell r="AC102">
            <v>0</v>
          </cell>
        </row>
        <row r="102">
          <cell r="AH102">
            <v>0</v>
          </cell>
        </row>
        <row r="102">
          <cell r="AN102" t="str">
            <v>浙江工业大学第八届“加油！团支部”风采大赛优秀奖+0.2*0.5</v>
          </cell>
          <cell r="AO102">
            <v>0.1</v>
          </cell>
          <cell r="AP102">
            <v>0.1</v>
          </cell>
        </row>
        <row r="102">
          <cell r="AX102">
            <v>0</v>
          </cell>
          <cell r="AY102">
            <v>59.7681818181818</v>
          </cell>
          <cell r="AZ102">
            <v>0.1</v>
          </cell>
          <cell r="BA102">
            <v>59.8681818181818</v>
          </cell>
        </row>
        <row r="103">
          <cell r="C103" t="str">
            <v>201603090310</v>
          </cell>
          <cell r="D103">
            <v>0</v>
          </cell>
          <cell r="E103" t="str">
            <v>B</v>
          </cell>
          <cell r="F103">
            <v>10</v>
          </cell>
          <cell r="G103" t="str">
            <v>C</v>
          </cell>
          <cell r="H103">
            <v>7</v>
          </cell>
        </row>
        <row r="103">
          <cell r="N103">
            <v>17</v>
          </cell>
          <cell r="O103">
            <v>5.1</v>
          </cell>
          <cell r="P103">
            <v>0</v>
          </cell>
          <cell r="Q103">
            <v>50</v>
          </cell>
        </row>
        <row r="103">
          <cell r="T103">
            <v>30</v>
          </cell>
          <cell r="U103">
            <v>0</v>
          </cell>
          <cell r="V103">
            <v>0</v>
          </cell>
        </row>
        <row r="103">
          <cell r="AC103">
            <v>0</v>
          </cell>
        </row>
        <row r="103">
          <cell r="AH103">
            <v>0</v>
          </cell>
        </row>
        <row r="103">
          <cell r="AN103" t="str">
            <v>浙江工业大学第八届“加油！团支部”风采大赛优秀奖+0.2*0.5</v>
          </cell>
          <cell r="AO103">
            <v>0.1</v>
          </cell>
          <cell r="AP103">
            <v>0.1</v>
          </cell>
        </row>
        <row r="103">
          <cell r="AX103">
            <v>0</v>
          </cell>
          <cell r="AY103">
            <v>35.1</v>
          </cell>
          <cell r="AZ103">
            <v>0.1</v>
          </cell>
          <cell r="BA103">
            <v>35.2</v>
          </cell>
        </row>
        <row r="104">
          <cell r="C104" t="str">
            <v>201706060822</v>
          </cell>
          <cell r="D104">
            <v>60.5363636363637</v>
          </cell>
          <cell r="E104" t="str">
            <v>B</v>
          </cell>
          <cell r="F104">
            <v>10</v>
          </cell>
          <cell r="G104" t="str">
            <v>C</v>
          </cell>
          <cell r="H104">
            <v>7</v>
          </cell>
        </row>
        <row r="104">
          <cell r="N104">
            <v>17</v>
          </cell>
          <cell r="O104">
            <v>23.2609090909091</v>
          </cell>
          <cell r="P104">
            <v>0.598</v>
          </cell>
          <cell r="Q104">
            <v>55.98</v>
          </cell>
        </row>
        <row r="104">
          <cell r="T104">
            <v>33.588</v>
          </cell>
          <cell r="U104">
            <v>0</v>
          </cell>
          <cell r="V104">
            <v>0</v>
          </cell>
        </row>
        <row r="104">
          <cell r="AC104">
            <v>0</v>
          </cell>
        </row>
        <row r="104">
          <cell r="AH104">
            <v>0</v>
          </cell>
        </row>
        <row r="104">
          <cell r="AN104" t="str">
            <v>浙江工业大学第八届“加油！团支部”风采大赛优秀奖+0.2*0.5</v>
          </cell>
          <cell r="AO104">
            <v>0.1</v>
          </cell>
          <cell r="AP104">
            <v>0.1</v>
          </cell>
        </row>
        <row r="104">
          <cell r="AX104">
            <v>0</v>
          </cell>
          <cell r="AY104">
            <v>56.8489090909091</v>
          </cell>
          <cell r="AZ104">
            <v>0.1</v>
          </cell>
          <cell r="BA104">
            <v>56.9489090909091</v>
          </cell>
        </row>
        <row r="105">
          <cell r="C105" t="str">
            <v>201806050724</v>
          </cell>
          <cell r="D105">
            <v>63.586</v>
          </cell>
          <cell r="E105" t="str">
            <v>B</v>
          </cell>
          <cell r="F105">
            <v>10</v>
          </cell>
          <cell r="G105" t="str">
            <v>B</v>
          </cell>
          <cell r="H105">
            <v>8</v>
          </cell>
          <cell r="I105">
            <v>4.875</v>
          </cell>
        </row>
        <row r="105">
          <cell r="N105">
            <v>22.875</v>
          </cell>
          <cell r="O105">
            <v>25.9383</v>
          </cell>
          <cell r="P105">
            <v>4.182</v>
          </cell>
          <cell r="Q105">
            <v>91.82</v>
          </cell>
        </row>
        <row r="105">
          <cell r="T105">
            <v>55.092</v>
          </cell>
          <cell r="U105">
            <v>69.5</v>
          </cell>
          <cell r="V105">
            <v>6.95</v>
          </cell>
          <cell r="W105" t="str">
            <v>全国大学生数学竞赛（国二）+1</v>
          </cell>
          <cell r="X105">
            <v>1</v>
          </cell>
        </row>
        <row r="105">
          <cell r="AC105">
            <v>1</v>
          </cell>
        </row>
        <row r="105">
          <cell r="AH105">
            <v>0</v>
          </cell>
          <cell r="AI105" t="str">
            <v>党支部宣传委员A+1；学习委员A+0.75*0.2;党建联系人</v>
          </cell>
          <cell r="AJ105" t="str">
            <v>党支部宣传委员A+1；学习委员A+0.75*0.2;党建联系人</v>
          </cell>
          <cell r="AK105">
            <v>2.3</v>
          </cell>
          <cell r="AL105" t="str">
            <v>校级优秀团员+0.5*0.8</v>
          </cell>
          <cell r="AM105">
            <v>0.4</v>
          </cell>
          <cell r="AN105" t="str">
            <v>浙江工业大学第八届“加油！团支部”风采大赛优秀奖+0.2*0.5</v>
          </cell>
          <cell r="AO105">
            <v>0.1</v>
          </cell>
          <cell r="AP105">
            <v>2.8</v>
          </cell>
        </row>
        <row r="105">
          <cell r="AX105">
            <v>0</v>
          </cell>
          <cell r="AY105">
            <v>87.9803</v>
          </cell>
          <cell r="AZ105">
            <v>3.8</v>
          </cell>
          <cell r="BA105">
            <v>91.7803</v>
          </cell>
        </row>
        <row r="106">
          <cell r="C106" t="str">
            <v>201806060101</v>
          </cell>
          <cell r="D106">
            <v>62.788</v>
          </cell>
          <cell r="E106" t="str">
            <v>B</v>
          </cell>
          <cell r="F106">
            <v>10</v>
          </cell>
          <cell r="G106" t="str">
            <v>B</v>
          </cell>
          <cell r="H106">
            <v>8</v>
          </cell>
        </row>
        <row r="106">
          <cell r="N106">
            <v>18</v>
          </cell>
          <cell r="O106">
            <v>24.2364</v>
          </cell>
          <cell r="P106">
            <v>2.352</v>
          </cell>
          <cell r="Q106">
            <v>73.52</v>
          </cell>
        </row>
        <row r="106">
          <cell r="T106">
            <v>44.112</v>
          </cell>
          <cell r="U106">
            <v>58</v>
          </cell>
          <cell r="V106">
            <v>5.8</v>
          </cell>
        </row>
        <row r="106">
          <cell r="AC106">
            <v>0</v>
          </cell>
          <cell r="AD106" t="str">
            <v>院级优秀团队队员+0.125</v>
          </cell>
          <cell r="AE106">
            <v>0.125</v>
          </cell>
        </row>
        <row r="106">
          <cell r="AH106">
            <v>0.125</v>
          </cell>
        </row>
        <row r="106">
          <cell r="AN106" t="str">
            <v>浙江工业大学第八届“加油！团支部”风采大赛优秀奖+0.2*0.5</v>
          </cell>
          <cell r="AO106">
            <v>0.1</v>
          </cell>
          <cell r="AP106">
            <v>0.1</v>
          </cell>
        </row>
        <row r="106">
          <cell r="AX106">
            <v>0</v>
          </cell>
          <cell r="AY106">
            <v>74.1484</v>
          </cell>
          <cell r="AZ106">
            <v>0.225</v>
          </cell>
          <cell r="BA106">
            <v>74.3734</v>
          </cell>
        </row>
        <row r="107">
          <cell r="C107" t="str">
            <v>201806061003</v>
          </cell>
          <cell r="D107">
            <v>62.35</v>
          </cell>
          <cell r="E107" t="str">
            <v>B</v>
          </cell>
          <cell r="F107">
            <v>10</v>
          </cell>
          <cell r="G107" t="str">
            <v>C</v>
          </cell>
          <cell r="H107">
            <v>7</v>
          </cell>
        </row>
        <row r="107">
          <cell r="N107">
            <v>17</v>
          </cell>
          <cell r="O107">
            <v>23.805</v>
          </cell>
          <cell r="P107">
            <v>0.129</v>
          </cell>
          <cell r="Q107">
            <v>51.29</v>
          </cell>
        </row>
        <row r="107">
          <cell r="T107">
            <v>30.774</v>
          </cell>
          <cell r="U107">
            <v>0</v>
          </cell>
          <cell r="V107">
            <v>0</v>
          </cell>
        </row>
        <row r="107">
          <cell r="AC107">
            <v>0</v>
          </cell>
        </row>
        <row r="107">
          <cell r="AH107">
            <v>0</v>
          </cell>
        </row>
        <row r="107">
          <cell r="AN107" t="str">
            <v>浙江工业大学第八届“加油！团支部”风采大赛优秀奖+0.2*0.5</v>
          </cell>
          <cell r="AO107">
            <v>0.1</v>
          </cell>
          <cell r="AP107">
            <v>0.1</v>
          </cell>
        </row>
        <row r="107">
          <cell r="AX107">
            <v>0</v>
          </cell>
          <cell r="AY107">
            <v>54.579</v>
          </cell>
          <cell r="AZ107">
            <v>0.1</v>
          </cell>
          <cell r="BA107">
            <v>54.679</v>
          </cell>
        </row>
        <row r="108">
          <cell r="C108" t="str">
            <v>201806062323</v>
          </cell>
          <cell r="D108">
            <v>58.5181818181818</v>
          </cell>
          <cell r="E108" t="str">
            <v>B</v>
          </cell>
          <cell r="F108">
            <v>10</v>
          </cell>
          <cell r="G108" t="str">
            <v>B</v>
          </cell>
          <cell r="H108">
            <v>8</v>
          </cell>
        </row>
        <row r="108">
          <cell r="N108">
            <v>18</v>
          </cell>
          <cell r="O108">
            <v>22.9554545454545</v>
          </cell>
          <cell r="P108">
            <v>1.585</v>
          </cell>
          <cell r="Q108">
            <v>65.85</v>
          </cell>
        </row>
        <row r="108">
          <cell r="T108">
            <v>39.51</v>
          </cell>
          <cell r="U108">
            <v>0</v>
          </cell>
          <cell r="V108">
            <v>0</v>
          </cell>
        </row>
        <row r="108">
          <cell r="AC108">
            <v>0</v>
          </cell>
        </row>
        <row r="108">
          <cell r="AH108">
            <v>0</v>
          </cell>
        </row>
        <row r="108">
          <cell r="AN108" t="str">
            <v>浙江工业大学第八届“加油！团支部”风采大赛优秀奖+0.2*0.5</v>
          </cell>
          <cell r="AO108">
            <v>0.1</v>
          </cell>
          <cell r="AP108">
            <v>0.1</v>
          </cell>
        </row>
        <row r="108">
          <cell r="AX108">
            <v>0</v>
          </cell>
          <cell r="AY108">
            <v>62.4654545454545</v>
          </cell>
          <cell r="AZ108">
            <v>0.1</v>
          </cell>
          <cell r="BA108">
            <v>62.5654545454545</v>
          </cell>
        </row>
        <row r="109">
          <cell r="C109" t="str">
            <v>201906022022</v>
          </cell>
          <cell r="D109">
            <v>62.0227272727273</v>
          </cell>
          <cell r="E109" t="str">
            <v>B</v>
          </cell>
          <cell r="F109">
            <v>10</v>
          </cell>
          <cell r="G109" t="str">
            <v>A</v>
          </cell>
          <cell r="H109">
            <v>9</v>
          </cell>
          <cell r="I109">
            <v>7.5</v>
          </cell>
          <cell r="J109" t="str">
            <v>一星级志愿者</v>
          </cell>
          <cell r="K109">
            <v>0.5</v>
          </cell>
        </row>
        <row r="109">
          <cell r="N109">
            <v>27</v>
          </cell>
          <cell r="O109">
            <v>26.7068181818182</v>
          </cell>
          <cell r="P109">
            <v>3.982</v>
          </cell>
          <cell r="Q109">
            <v>89.82</v>
          </cell>
        </row>
        <row r="109">
          <cell r="T109">
            <v>53.892</v>
          </cell>
          <cell r="U109">
            <v>80</v>
          </cell>
          <cell r="V109">
            <v>8</v>
          </cell>
          <cell r="W109" t="str">
            <v>浙江省物理竞赛（理论赛省三）+0.4；大唐杯省一+1</v>
          </cell>
          <cell r="X109">
            <v>1.4</v>
          </cell>
        </row>
        <row r="109">
          <cell r="AC109">
            <v>1.4</v>
          </cell>
          <cell r="AD109" t="str">
            <v>院级优秀团队队长+0.25</v>
          </cell>
          <cell r="AE109">
            <v>0.25</v>
          </cell>
          <cell r="AF109" t="str">
            <v>院级社会实践先进个人+0.25</v>
          </cell>
          <cell r="AG109">
            <v>0.25</v>
          </cell>
          <cell r="AH109">
            <v>0.5</v>
          </cell>
          <cell r="AI109" t="str">
            <v>信息学院党员之家培训部干事B+0.5*0.2 电信1902心理委员B+0.5</v>
          </cell>
          <cell r="AJ109" t="str">
            <v>信息学院党员之家培训部干事B+0.5*0.2 电信1902心理委员B+0.5</v>
          </cell>
          <cell r="AK109">
            <v>1.2</v>
          </cell>
          <cell r="AL109" t="str">
            <v>院优秀团员+0.25*0.8</v>
          </cell>
          <cell r="AM109">
            <v>0.2</v>
          </cell>
          <cell r="AN109" t="str">
            <v>浙江工业大学第八届“加油！团支部”风采大赛优秀奖+0.2*0.5</v>
          </cell>
          <cell r="AO109">
            <v>0.1</v>
          </cell>
          <cell r="AP109">
            <v>1.5</v>
          </cell>
        </row>
        <row r="109">
          <cell r="AV109" t="str">
            <v>银江杯摄影大赛三等奖+0.4  寝室风采大赛风采寝室奖（4-8名）+0.4</v>
          </cell>
          <cell r="AW109">
            <v>0.8</v>
          </cell>
          <cell r="AX109">
            <v>0.8</v>
          </cell>
          <cell r="AY109">
            <v>88.5988181818182</v>
          </cell>
          <cell r="AZ109">
            <v>4.2</v>
          </cell>
          <cell r="BA109">
            <v>92.7988181818182</v>
          </cell>
        </row>
        <row r="110">
          <cell r="C110" t="str">
            <v>201906030116</v>
          </cell>
          <cell r="D110">
            <v>63.2363636363636</v>
          </cell>
          <cell r="E110" t="str">
            <v>B</v>
          </cell>
          <cell r="F110">
            <v>10</v>
          </cell>
          <cell r="G110" t="str">
            <v>C</v>
          </cell>
          <cell r="H110">
            <v>7</v>
          </cell>
        </row>
        <row r="110">
          <cell r="N110">
            <v>17</v>
          </cell>
          <cell r="O110">
            <v>24.0709090909091</v>
          </cell>
          <cell r="P110">
            <v>2.697</v>
          </cell>
          <cell r="Q110">
            <v>76.97</v>
          </cell>
        </row>
        <row r="110">
          <cell r="T110">
            <v>46.182</v>
          </cell>
          <cell r="U110">
            <v>67</v>
          </cell>
          <cell r="V110">
            <v>6.7</v>
          </cell>
        </row>
        <row r="110">
          <cell r="AC110">
            <v>0</v>
          </cell>
          <cell r="AD110" t="str">
            <v>院级优秀团队队员+0.125</v>
          </cell>
          <cell r="AE110">
            <v>0.125</v>
          </cell>
        </row>
        <row r="110">
          <cell r="AH110">
            <v>0.125</v>
          </cell>
        </row>
        <row r="110">
          <cell r="AN110" t="str">
            <v>浙江工业大学第八届“加油！团支部”风采大赛优秀奖+0.2*0.5</v>
          </cell>
          <cell r="AO110">
            <v>0.1</v>
          </cell>
          <cell r="AP110">
            <v>0.1</v>
          </cell>
        </row>
        <row r="110">
          <cell r="AX110">
            <v>0</v>
          </cell>
          <cell r="AY110">
            <v>76.9529090909091</v>
          </cell>
          <cell r="AZ110">
            <v>0.225</v>
          </cell>
          <cell r="BA110">
            <v>77.1779090909091</v>
          </cell>
        </row>
        <row r="111">
          <cell r="C111" t="str">
            <v>201906030809</v>
          </cell>
          <cell r="D111">
            <v>62.6636363636363</v>
          </cell>
          <cell r="E111" t="str">
            <v>B</v>
          </cell>
          <cell r="F111">
            <v>10</v>
          </cell>
          <cell r="G111" t="str">
            <v>A</v>
          </cell>
          <cell r="H111">
            <v>9</v>
          </cell>
          <cell r="I111">
            <v>3.75</v>
          </cell>
        </row>
        <row r="111">
          <cell r="N111">
            <v>22.75</v>
          </cell>
          <cell r="O111">
            <v>25.6240909090909</v>
          </cell>
          <cell r="P111">
            <v>3.731</v>
          </cell>
          <cell r="Q111">
            <v>87.31</v>
          </cell>
        </row>
        <row r="111">
          <cell r="T111">
            <v>52.386</v>
          </cell>
          <cell r="U111">
            <v>78</v>
          </cell>
          <cell r="V111">
            <v>7.8</v>
          </cell>
        </row>
        <row r="111">
          <cell r="AC111">
            <v>0</v>
          </cell>
          <cell r="AD111" t="str">
            <v>院级优秀团队队员+0.125</v>
          </cell>
          <cell r="AE111">
            <v>0.125</v>
          </cell>
        </row>
        <row r="111">
          <cell r="AH111">
            <v>0.125</v>
          </cell>
        </row>
        <row r="111">
          <cell r="AN111" t="str">
            <v>浙江工业大学第八届“加油！团支部”风采大赛优秀奖+0.2*0.5</v>
          </cell>
          <cell r="AO111">
            <v>0.1</v>
          </cell>
          <cell r="AP111">
            <v>0.1</v>
          </cell>
        </row>
        <row r="111">
          <cell r="AV111" t="str">
            <v>寝室风采大赛风采寝室奖（4-8名）+0.2分</v>
          </cell>
          <cell r="AW111">
            <v>0.2</v>
          </cell>
          <cell r="AX111">
            <v>0.2</v>
          </cell>
          <cell r="AY111">
            <v>85.8100909090909</v>
          </cell>
          <cell r="AZ111">
            <v>0.425</v>
          </cell>
          <cell r="BA111">
            <v>86.2350909090909</v>
          </cell>
        </row>
        <row r="112">
          <cell r="C112" t="str">
            <v>201906060719</v>
          </cell>
          <cell r="D112">
            <v>61.636</v>
          </cell>
          <cell r="E112" t="str">
            <v>B</v>
          </cell>
          <cell r="F112">
            <v>10</v>
          </cell>
          <cell r="G112" t="str">
            <v>B</v>
          </cell>
          <cell r="H112">
            <v>8</v>
          </cell>
          <cell r="I112">
            <v>2.25</v>
          </cell>
        </row>
        <row r="112">
          <cell r="N112">
            <v>20.25</v>
          </cell>
          <cell r="O112">
            <v>24.5658</v>
          </cell>
          <cell r="P112">
            <v>2.999</v>
          </cell>
          <cell r="Q112">
            <v>79.99</v>
          </cell>
        </row>
        <row r="112">
          <cell r="T112">
            <v>47.994</v>
          </cell>
          <cell r="U112">
            <v>85</v>
          </cell>
          <cell r="V112">
            <v>8.5</v>
          </cell>
          <cell r="W112" t="str">
            <v>电子商务竞赛（省二）老队员2.5*1.2</v>
          </cell>
          <cell r="X112">
            <v>3</v>
          </cell>
        </row>
        <row r="112">
          <cell r="AA112" t="str">
            <v>EI会议论文一作有导师+1.8</v>
          </cell>
          <cell r="AB112">
            <v>1.8</v>
          </cell>
          <cell r="AC112">
            <v>4.8</v>
          </cell>
          <cell r="AD112" t="str">
            <v>校级优秀团队队长+0.5</v>
          </cell>
          <cell r="AE112">
            <v>0.5</v>
          </cell>
        </row>
        <row r="112">
          <cell r="AH112">
            <v>0.5</v>
          </cell>
          <cell r="AI112" t="str">
            <v>浙江工业大学体军部社联主任A+1.25*1.3 浙江工业大学木球社竞赛部部长A+1*0.2</v>
          </cell>
          <cell r="AJ112" t="str">
            <v>浙江工业大学体军部社联主任A+1.25*1.3 浙江工业大学木球社竞赛部部长A+1*0.2</v>
          </cell>
          <cell r="AK112">
            <v>3.65</v>
          </cell>
        </row>
        <row r="112">
          <cell r="AN112" t="str">
            <v>浙江工业大学第八届“加油！团支部”风采大赛优秀奖+0.2*0.5</v>
          </cell>
          <cell r="AO112">
            <v>0.1</v>
          </cell>
          <cell r="AP112">
            <v>3.75</v>
          </cell>
          <cell r="AQ112" t="str">
            <v>校木球队队员+1 院木球队+0.5</v>
          </cell>
          <cell r="AR112">
            <v>1.5</v>
          </cell>
        </row>
        <row r="112">
          <cell r="AT112" t="str">
            <v>省木球第一（队长）+1.2 校木球男单第一+1*2（文体加分6分已满多余分数不再加）</v>
          </cell>
          <cell r="AU112">
            <v>3.2</v>
          </cell>
          <cell r="AV112" t="str">
            <v>校摄影比赛第一名+1</v>
          </cell>
          <cell r="AW112">
            <v>1</v>
          </cell>
          <cell r="AX112">
            <v>5.7</v>
          </cell>
          <cell r="AY112">
            <v>81.0598</v>
          </cell>
          <cell r="AZ112">
            <v>14.75</v>
          </cell>
          <cell r="BA112">
            <v>95.8098</v>
          </cell>
        </row>
        <row r="113">
          <cell r="C113" t="str">
            <v>201906060720</v>
          </cell>
          <cell r="D113">
            <v>62.788</v>
          </cell>
          <cell r="E113" t="str">
            <v>B</v>
          </cell>
          <cell r="F113">
            <v>10</v>
          </cell>
          <cell r="G113" t="str">
            <v>B</v>
          </cell>
          <cell r="H113">
            <v>8</v>
          </cell>
          <cell r="I113">
            <v>0.975</v>
          </cell>
        </row>
        <row r="113">
          <cell r="N113">
            <v>18.975</v>
          </cell>
          <cell r="O113">
            <v>24.5289</v>
          </cell>
          <cell r="P113">
            <v>2.694</v>
          </cell>
          <cell r="Q113">
            <v>76.94</v>
          </cell>
        </row>
        <row r="113">
          <cell r="T113">
            <v>46.164</v>
          </cell>
          <cell r="U113">
            <v>74</v>
          </cell>
          <cell r="V113">
            <v>7.4</v>
          </cell>
        </row>
        <row r="113">
          <cell r="AC113">
            <v>0</v>
          </cell>
        </row>
        <row r="113">
          <cell r="AH113">
            <v>0</v>
          </cell>
        </row>
        <row r="113">
          <cell r="AN113" t="str">
            <v>浙江工业大学第八届“加油！团支部”风采大赛优秀奖+0.2*0.5</v>
          </cell>
          <cell r="AO113">
            <v>0.1</v>
          </cell>
          <cell r="AP113">
            <v>0.1</v>
          </cell>
        </row>
        <row r="113">
          <cell r="AX113">
            <v>0</v>
          </cell>
          <cell r="AY113">
            <v>78.0929</v>
          </cell>
          <cell r="AZ113">
            <v>0.1</v>
          </cell>
          <cell r="BA113">
            <v>78.1929</v>
          </cell>
        </row>
        <row r="114">
          <cell r="C114" t="str">
            <v>201906060803</v>
          </cell>
          <cell r="D114">
            <v>63.52</v>
          </cell>
          <cell r="E114" t="str">
            <v>B</v>
          </cell>
          <cell r="F114">
            <v>10</v>
          </cell>
          <cell r="G114" t="str">
            <v>B</v>
          </cell>
          <cell r="H114">
            <v>8</v>
          </cell>
          <cell r="I114">
            <v>7.5</v>
          </cell>
          <cell r="J114" t="str">
            <v>二星级志愿者</v>
          </cell>
          <cell r="K114">
            <v>1</v>
          </cell>
        </row>
        <row r="114">
          <cell r="N114">
            <v>26.5</v>
          </cell>
          <cell r="O114">
            <v>27.006</v>
          </cell>
          <cell r="P114">
            <v>3.612</v>
          </cell>
          <cell r="Q114">
            <v>86.12</v>
          </cell>
          <cell r="R114" t="str">
            <v>0.2（普通话）</v>
          </cell>
          <cell r="S114">
            <v>0.2</v>
          </cell>
          <cell r="T114">
            <v>51.792</v>
          </cell>
          <cell r="U114">
            <v>79</v>
          </cell>
          <cell r="V114">
            <v>7.9</v>
          </cell>
        </row>
        <row r="114">
          <cell r="AC114">
            <v>0</v>
          </cell>
        </row>
        <row r="114">
          <cell r="AH114">
            <v>0</v>
          </cell>
          <cell r="AI114" t="str">
            <v>电信1902班长A+1.25连续三年*1.3</v>
          </cell>
          <cell r="AJ114" t="str">
            <v>电信1902班长A+1.25连续三年*1.3</v>
          </cell>
          <cell r="AK114">
            <v>3.25</v>
          </cell>
          <cell r="AL114" t="str">
            <v>院级优秀团干+0.25</v>
          </cell>
          <cell r="AM114">
            <v>0.25</v>
          </cell>
          <cell r="AN114" t="str">
            <v>浙江工业大学第八届“加油！团支部”风采大赛优秀奖+0.2*0.5</v>
          </cell>
          <cell r="AO114">
            <v>0.1</v>
          </cell>
          <cell r="AP114">
            <v>3.6</v>
          </cell>
          <cell r="AQ114" t="str">
            <v>校木球队队员+1 院木球队+0.5</v>
          </cell>
          <cell r="AR114">
            <v>1.5</v>
          </cell>
        </row>
        <row r="114">
          <cell r="AT114" t="str">
            <v>校木球男子团体第一+0.5 省木球男子双打第五+0.5 银江杯羽毛球赛团体第四+0.1</v>
          </cell>
          <cell r="AU114">
            <v>1.1</v>
          </cell>
        </row>
        <row r="114">
          <cell r="AX114">
            <v>2.6</v>
          </cell>
          <cell r="AY114">
            <v>86.698</v>
          </cell>
          <cell r="AZ114">
            <v>6.2</v>
          </cell>
          <cell r="BA114">
            <v>92.898</v>
          </cell>
        </row>
        <row r="115">
          <cell r="C115" t="str">
            <v>201906060806</v>
          </cell>
          <cell r="D115">
            <v>62.692</v>
          </cell>
          <cell r="E115" t="str">
            <v>B</v>
          </cell>
          <cell r="F115">
            <v>10</v>
          </cell>
          <cell r="G115" t="str">
            <v>B</v>
          </cell>
          <cell r="H115">
            <v>8</v>
          </cell>
          <cell r="I115">
            <v>7.5</v>
          </cell>
        </row>
        <row r="115">
          <cell r="N115">
            <v>25.5</v>
          </cell>
          <cell r="O115">
            <v>26.4576</v>
          </cell>
          <cell r="P115">
            <v>3.489</v>
          </cell>
          <cell r="Q115">
            <v>84.89</v>
          </cell>
          <cell r="R115" t="str">
            <v>0.2（木球裁判）+0.3（计算机）+0.3（CET6）</v>
          </cell>
          <cell r="S115">
            <v>0.8</v>
          </cell>
          <cell r="T115">
            <v>51.414</v>
          </cell>
          <cell r="U115">
            <v>88.5</v>
          </cell>
          <cell r="V115">
            <v>8.85</v>
          </cell>
          <cell r="W115" t="str">
            <v>浙江省物理创新竞赛（省三）</v>
          </cell>
          <cell r="X115">
            <v>0.4</v>
          </cell>
        </row>
        <row r="115">
          <cell r="AC115">
            <v>0.4</v>
          </cell>
        </row>
        <row r="115">
          <cell r="AH115">
            <v>0</v>
          </cell>
          <cell r="AI115" t="str">
            <v>信息学院党员之家培训部部长A+1.25第三年*1.3、电信1902团支书 党员领航员A+1.25*0.2</v>
          </cell>
          <cell r="AJ115" t="str">
            <v>信息学院党员之家培训部部长A+1.25第三年*1.3、电信1902团支书 党员领航员A+1.25*0.2</v>
          </cell>
          <cell r="AK115">
            <v>3.75</v>
          </cell>
          <cell r="AL115" t="str">
            <v>院级优秀团干+0.25</v>
          </cell>
          <cell r="AM115">
            <v>0.25</v>
          </cell>
          <cell r="AN115" t="str">
            <v>浙江工业大学第八届“加油！团支部”风采大赛优秀奖（负责人）+0.2</v>
          </cell>
          <cell r="AO115">
            <v>0.2</v>
          </cell>
          <cell r="AP115">
            <v>4.2</v>
          </cell>
          <cell r="AQ115" t="str">
            <v>校木球队队员+1 院木球队+0.5</v>
          </cell>
          <cell r="AR115">
            <v>1.5</v>
          </cell>
        </row>
        <row r="115">
          <cell r="AT115" t="str">
            <v>校木球男子双打第二+0.8*2  ； 校木球团体第一+0.5 </v>
          </cell>
          <cell r="AU115">
            <v>2.1</v>
          </cell>
          <cell r="AV115" t="str">
            <v>银江杯摄影大赛三等奖+0.4</v>
          </cell>
          <cell r="AW115">
            <v>0.4</v>
          </cell>
          <cell r="AX115">
            <v>4</v>
          </cell>
          <cell r="AY115">
            <v>86.7216</v>
          </cell>
          <cell r="AZ115">
            <v>8.6</v>
          </cell>
          <cell r="BA115">
            <v>95.3216</v>
          </cell>
        </row>
        <row r="116">
          <cell r="C116" t="str">
            <v>201906060809</v>
          </cell>
          <cell r="D116">
            <v>61.708</v>
          </cell>
          <cell r="E116" t="str">
            <v>B</v>
          </cell>
          <cell r="F116">
            <v>10</v>
          </cell>
          <cell r="G116" t="str">
            <v>B</v>
          </cell>
          <cell r="H116">
            <v>8</v>
          </cell>
        </row>
        <row r="116">
          <cell r="N116">
            <v>18</v>
          </cell>
          <cell r="O116">
            <v>23.9124</v>
          </cell>
          <cell r="P116">
            <v>2.021</v>
          </cell>
          <cell r="Q116">
            <v>70.21</v>
          </cell>
        </row>
        <row r="116">
          <cell r="T116">
            <v>42.126</v>
          </cell>
          <cell r="U116">
            <v>70.5</v>
          </cell>
          <cell r="V116">
            <v>7.05</v>
          </cell>
        </row>
        <row r="116">
          <cell r="AC116">
            <v>0</v>
          </cell>
          <cell r="AD116" t="str">
            <v>院级优秀团队队员+0.125</v>
          </cell>
          <cell r="AE116">
            <v>0.125</v>
          </cell>
        </row>
        <row r="116">
          <cell r="AH116">
            <v>0.125</v>
          </cell>
          <cell r="AI116" t="str">
            <v>文体委员B+0.5</v>
          </cell>
          <cell r="AJ116" t="str">
            <v>文体委员B+0.5</v>
          </cell>
          <cell r="AK116">
            <v>1</v>
          </cell>
        </row>
        <row r="116">
          <cell r="AN116" t="str">
            <v>浙江工业大学第八届“加油！团支部”风采大赛优秀奖+0.2*0.5</v>
          </cell>
          <cell r="AO116">
            <v>0.1</v>
          </cell>
          <cell r="AP116">
            <v>1.1</v>
          </cell>
        </row>
        <row r="116">
          <cell r="AX116">
            <v>0</v>
          </cell>
          <cell r="AY116">
            <v>73.0884</v>
          </cell>
          <cell r="AZ116">
            <v>1.225</v>
          </cell>
          <cell r="BA116">
            <v>74.3134</v>
          </cell>
        </row>
        <row r="117">
          <cell r="C117" t="str">
            <v>201906060810</v>
          </cell>
          <cell r="D117">
            <v>62.224</v>
          </cell>
          <cell r="E117" t="str">
            <v>B</v>
          </cell>
          <cell r="F117">
            <v>10</v>
          </cell>
          <cell r="G117" t="str">
            <v>B</v>
          </cell>
          <cell r="H117">
            <v>8</v>
          </cell>
        </row>
        <row r="117">
          <cell r="N117">
            <v>18</v>
          </cell>
          <cell r="O117">
            <v>24.0672</v>
          </cell>
          <cell r="P117">
            <v>2.536</v>
          </cell>
          <cell r="Q117">
            <v>75.36</v>
          </cell>
        </row>
        <row r="117">
          <cell r="T117">
            <v>45.216</v>
          </cell>
          <cell r="U117">
            <v>70</v>
          </cell>
          <cell r="V117">
            <v>7</v>
          </cell>
        </row>
        <row r="117">
          <cell r="AC117">
            <v>0</v>
          </cell>
          <cell r="AD117" t="str">
            <v>院级优秀团队队员+0.125</v>
          </cell>
          <cell r="AE117">
            <v>0.125</v>
          </cell>
        </row>
        <row r="117">
          <cell r="AH117">
            <v>0.125</v>
          </cell>
        </row>
        <row r="117">
          <cell r="AN117" t="str">
            <v>浙江工业大学第八届“加油！团支部”风采大赛优秀奖+0.2*0.5</v>
          </cell>
          <cell r="AO117">
            <v>0.1</v>
          </cell>
          <cell r="AP117">
            <v>0.1</v>
          </cell>
        </row>
        <row r="117">
          <cell r="AX117">
            <v>0</v>
          </cell>
          <cell r="AY117">
            <v>76.2832</v>
          </cell>
          <cell r="AZ117">
            <v>0.225</v>
          </cell>
          <cell r="BA117">
            <v>76.5082</v>
          </cell>
        </row>
        <row r="118">
          <cell r="C118" t="str">
            <v>201906060818</v>
          </cell>
          <cell r="D118">
            <v>61.54</v>
          </cell>
          <cell r="E118" t="str">
            <v>B</v>
          </cell>
          <cell r="F118">
            <v>10</v>
          </cell>
          <cell r="G118" t="str">
            <v>B</v>
          </cell>
          <cell r="H118">
            <v>8</v>
          </cell>
        </row>
        <row r="118">
          <cell r="N118">
            <v>18</v>
          </cell>
          <cell r="O118">
            <v>23.862</v>
          </cell>
          <cell r="P118">
            <v>1.648</v>
          </cell>
          <cell r="Q118">
            <v>66.48</v>
          </cell>
        </row>
        <row r="118">
          <cell r="T118">
            <v>39.888</v>
          </cell>
          <cell r="U118">
            <v>72</v>
          </cell>
          <cell r="V118">
            <v>7.2</v>
          </cell>
        </row>
        <row r="118">
          <cell r="AC118">
            <v>0</v>
          </cell>
        </row>
        <row r="118">
          <cell r="AH118">
            <v>0</v>
          </cell>
        </row>
        <row r="118">
          <cell r="AN118" t="str">
            <v>浙江工业大学第八届“加油！团支部”风采大赛优秀奖+0.2*0.5</v>
          </cell>
          <cell r="AO118">
            <v>0.1</v>
          </cell>
          <cell r="AP118">
            <v>0.1</v>
          </cell>
        </row>
        <row r="118">
          <cell r="AX118">
            <v>0</v>
          </cell>
          <cell r="AY118">
            <v>70.95</v>
          </cell>
          <cell r="AZ118">
            <v>0.1</v>
          </cell>
          <cell r="BA118">
            <v>71.05</v>
          </cell>
        </row>
        <row r="119">
          <cell r="C119" t="str">
            <v>201906060823</v>
          </cell>
          <cell r="D119">
            <v>61.576</v>
          </cell>
          <cell r="E119" t="str">
            <v>B</v>
          </cell>
          <cell r="F119">
            <v>10</v>
          </cell>
          <cell r="G119" t="str">
            <v>B</v>
          </cell>
          <cell r="H119">
            <v>8</v>
          </cell>
        </row>
        <row r="119">
          <cell r="N119">
            <v>18</v>
          </cell>
          <cell r="O119">
            <v>23.8728</v>
          </cell>
          <cell r="P119">
            <v>2.007</v>
          </cell>
          <cell r="Q119">
            <v>70.07</v>
          </cell>
        </row>
        <row r="119">
          <cell r="T119">
            <v>42.042</v>
          </cell>
          <cell r="U119">
            <v>76</v>
          </cell>
          <cell r="V119">
            <v>7.6</v>
          </cell>
        </row>
        <row r="119">
          <cell r="AC119">
            <v>0</v>
          </cell>
        </row>
        <row r="119">
          <cell r="AH119">
            <v>0</v>
          </cell>
          <cell r="AI119" t="str">
            <v>资助委员B+0.5</v>
          </cell>
          <cell r="AJ119" t="str">
            <v>资助委员B+0.5</v>
          </cell>
          <cell r="AK119">
            <v>1</v>
          </cell>
        </row>
        <row r="119">
          <cell r="AN119" t="str">
            <v>浙江工业大学第八届“加油！团支部”风采大赛优秀奖+0.2*0.5</v>
          </cell>
          <cell r="AO119">
            <v>0.1</v>
          </cell>
          <cell r="AP119">
            <v>1.1</v>
          </cell>
        </row>
        <row r="119">
          <cell r="AX119">
            <v>0</v>
          </cell>
          <cell r="AY119">
            <v>73.5148</v>
          </cell>
          <cell r="AZ119">
            <v>1.1</v>
          </cell>
          <cell r="BA119">
            <v>74.6148</v>
          </cell>
        </row>
        <row r="120">
          <cell r="C120" t="str">
            <v>201906061004</v>
          </cell>
          <cell r="D120">
            <v>63.256</v>
          </cell>
          <cell r="E120" t="str">
            <v>B</v>
          </cell>
          <cell r="F120">
            <v>10</v>
          </cell>
          <cell r="G120" t="str">
            <v>B</v>
          </cell>
          <cell r="H120">
            <v>8</v>
          </cell>
          <cell r="I120">
            <v>7.5</v>
          </cell>
        </row>
        <row r="120">
          <cell r="N120">
            <v>25.5</v>
          </cell>
          <cell r="O120">
            <v>26.6268</v>
          </cell>
          <cell r="P120">
            <v>3.749</v>
          </cell>
          <cell r="Q120">
            <v>87.49</v>
          </cell>
          <cell r="R120" t="str">
            <v>0.2（普通话）</v>
          </cell>
          <cell r="S120">
            <v>0.2</v>
          </cell>
          <cell r="T120">
            <v>52.614</v>
          </cell>
          <cell r="U120">
            <v>79</v>
          </cell>
          <cell r="V120">
            <v>7.9</v>
          </cell>
          <cell r="W120" t="str">
            <v>智能汽车竞赛（校二+0.6;运河杯校三+0.4）互联网+校级银奖第10+0.6*0.6</v>
          </cell>
          <cell r="X120">
            <v>1.36</v>
          </cell>
          <cell r="Y120" t="str">
            <v>运河杯一作结题+0.2、校大学生创新创业三作立项+0.2</v>
          </cell>
          <cell r="Z120">
            <v>0.4</v>
          </cell>
          <cell r="AA120" t="str">
            <v>三篇实用新型专利授权学生一作无导师+4.95；SCI二作有导师+2.7</v>
          </cell>
          <cell r="AB120">
            <v>6.7</v>
          </cell>
          <cell r="AC120">
            <v>8.46</v>
          </cell>
          <cell r="AD120" t="str">
            <v>自动化学会特等奖团队队长+1.5 省级优秀团队队员+0.75</v>
          </cell>
          <cell r="AE120">
            <v>2.25</v>
          </cell>
          <cell r="AF120" t="str">
            <v>校级社会实践先进个人+0.5 院级优秀志愿者+0.25</v>
          </cell>
          <cell r="AG120">
            <v>0.75</v>
          </cell>
          <cell r="AH120">
            <v>3</v>
          </cell>
          <cell r="AI120" t="str">
            <v>主席团A+2.25*1.3 实验室B学生公寓自治委员会东二楼长+1*0.2</v>
          </cell>
          <cell r="AJ120" t="str">
            <v>主席团A+2.25*1.3 实验室B学生公寓自治委员会东二楼长+1*0.2</v>
          </cell>
          <cell r="AK120">
            <v>6.25</v>
          </cell>
          <cell r="AL120" t="str">
            <v>院级优秀团干+0.25 校级优秀学生干部+0.5</v>
          </cell>
          <cell r="AM120">
            <v>0.75</v>
          </cell>
          <cell r="AN120" t="str">
            <v>浙江工业大学第八届“加油！团支部”风采大赛优秀奖+0.2*0.5</v>
          </cell>
          <cell r="AO120">
            <v>0.1</v>
          </cell>
          <cell r="AP120">
            <v>7.1</v>
          </cell>
        </row>
        <row r="120">
          <cell r="AX120">
            <v>0</v>
          </cell>
          <cell r="AY120">
            <v>87.1408</v>
          </cell>
          <cell r="AZ120">
            <v>18.56</v>
          </cell>
          <cell r="BA120">
            <v>105.7008</v>
          </cell>
        </row>
        <row r="121">
          <cell r="C121" t="str">
            <v>201906061012</v>
          </cell>
          <cell r="D121">
            <v>62.632</v>
          </cell>
          <cell r="E121" t="str">
            <v>B</v>
          </cell>
          <cell r="F121">
            <v>10</v>
          </cell>
          <cell r="G121" t="str">
            <v>B</v>
          </cell>
          <cell r="H121">
            <v>8</v>
          </cell>
        </row>
        <row r="121">
          <cell r="N121">
            <v>18</v>
          </cell>
          <cell r="O121">
            <v>24.1896</v>
          </cell>
          <cell r="P121">
            <v>2.339</v>
          </cell>
          <cell r="Q121">
            <v>73.39</v>
          </cell>
        </row>
        <row r="121">
          <cell r="T121">
            <v>44.034</v>
          </cell>
          <cell r="U121">
            <v>69</v>
          </cell>
          <cell r="V121">
            <v>6.9</v>
          </cell>
        </row>
        <row r="121">
          <cell r="AC121">
            <v>0</v>
          </cell>
        </row>
        <row r="121">
          <cell r="AH121">
            <v>0</v>
          </cell>
        </row>
        <row r="121">
          <cell r="AN121" t="str">
            <v>浙江工业大学第八届“加油！团支部”风采大赛优秀奖+0.2*0.5</v>
          </cell>
          <cell r="AO121">
            <v>0.1</v>
          </cell>
          <cell r="AP121">
            <v>0.1</v>
          </cell>
        </row>
        <row r="121">
          <cell r="AX121">
            <v>0</v>
          </cell>
          <cell r="AY121">
            <v>75.1236</v>
          </cell>
          <cell r="AZ121">
            <v>0.1</v>
          </cell>
          <cell r="BA121">
            <v>75.2236</v>
          </cell>
        </row>
        <row r="122">
          <cell r="C122" t="str">
            <v>201906061822</v>
          </cell>
          <cell r="D122">
            <v>62.716</v>
          </cell>
          <cell r="E122" t="str">
            <v>B</v>
          </cell>
          <cell r="F122">
            <v>10</v>
          </cell>
          <cell r="G122" t="str">
            <v>B</v>
          </cell>
          <cell r="H122">
            <v>8</v>
          </cell>
        </row>
        <row r="122">
          <cell r="N122">
            <v>18</v>
          </cell>
          <cell r="O122">
            <v>24.2148</v>
          </cell>
          <cell r="P122">
            <v>3.176</v>
          </cell>
          <cell r="Q122">
            <v>81.76</v>
          </cell>
        </row>
        <row r="122">
          <cell r="T122">
            <v>49.056</v>
          </cell>
          <cell r="U122">
            <v>70.5</v>
          </cell>
          <cell r="V122">
            <v>7.05</v>
          </cell>
        </row>
        <row r="122">
          <cell r="AC122">
            <v>0</v>
          </cell>
        </row>
        <row r="122">
          <cell r="AH122">
            <v>0</v>
          </cell>
          <cell r="AI122" t="str">
            <v>生活委员A+0.75</v>
          </cell>
          <cell r="AJ122" t="str">
            <v>生活委员A+0.75</v>
          </cell>
          <cell r="AK122">
            <v>1.5</v>
          </cell>
        </row>
        <row r="122">
          <cell r="AN122" t="str">
            <v>浙江工业大学第八届“加油！团支部”风采大赛优秀奖+0.2*0.5</v>
          </cell>
          <cell r="AO122">
            <v>0.1</v>
          </cell>
          <cell r="AP122">
            <v>1.6</v>
          </cell>
        </row>
        <row r="122">
          <cell r="AX122">
            <v>0</v>
          </cell>
          <cell r="AY122">
            <v>80.3208</v>
          </cell>
          <cell r="AZ122">
            <v>1.6</v>
          </cell>
          <cell r="BA122">
            <v>81.9208</v>
          </cell>
        </row>
        <row r="123">
          <cell r="C123" t="str">
            <v>201906062019</v>
          </cell>
          <cell r="D123">
            <v>63.28</v>
          </cell>
          <cell r="E123" t="str">
            <v>B</v>
          </cell>
          <cell r="F123">
            <v>10</v>
          </cell>
          <cell r="G123" t="str">
            <v>B</v>
          </cell>
          <cell r="H123">
            <v>8</v>
          </cell>
        </row>
        <row r="123">
          <cell r="N123">
            <v>18</v>
          </cell>
          <cell r="O123">
            <v>24.384</v>
          </cell>
          <cell r="P123">
            <v>3.387</v>
          </cell>
          <cell r="Q123">
            <v>83.87</v>
          </cell>
        </row>
        <row r="123">
          <cell r="T123">
            <v>50.322</v>
          </cell>
          <cell r="U123">
            <v>72.5</v>
          </cell>
          <cell r="V123">
            <v>7.25</v>
          </cell>
        </row>
        <row r="123">
          <cell r="AC123">
            <v>0</v>
          </cell>
        </row>
        <row r="123">
          <cell r="AH123">
            <v>0</v>
          </cell>
        </row>
        <row r="123">
          <cell r="AN123" t="str">
            <v>浙江工业大学第八届“加油！团支部”风采大赛优秀奖+0.2*0.5</v>
          </cell>
          <cell r="AO123">
            <v>0.1</v>
          </cell>
          <cell r="AP123">
            <v>0.1</v>
          </cell>
        </row>
        <row r="123">
          <cell r="AX123">
            <v>0</v>
          </cell>
          <cell r="AY123">
            <v>81.956</v>
          </cell>
          <cell r="AZ123">
            <v>0.1</v>
          </cell>
          <cell r="BA123">
            <v>82.056</v>
          </cell>
        </row>
        <row r="124">
          <cell r="C124" t="str">
            <v>201906062127</v>
          </cell>
          <cell r="D124">
            <v>63.046</v>
          </cell>
          <cell r="E124" t="str">
            <v>B</v>
          </cell>
          <cell r="F124">
            <v>10</v>
          </cell>
          <cell r="G124" t="str">
            <v>B</v>
          </cell>
          <cell r="H124">
            <v>8</v>
          </cell>
          <cell r="I124">
            <v>0.975</v>
          </cell>
        </row>
        <row r="124">
          <cell r="N124">
            <v>18.975</v>
          </cell>
          <cell r="O124">
            <v>24.6063</v>
          </cell>
          <cell r="P124">
            <v>3.622</v>
          </cell>
          <cell r="Q124">
            <v>86.22</v>
          </cell>
        </row>
        <row r="124">
          <cell r="T124">
            <v>51.732</v>
          </cell>
          <cell r="U124">
            <v>75</v>
          </cell>
          <cell r="V124">
            <v>7.5</v>
          </cell>
        </row>
        <row r="124">
          <cell r="AC124">
            <v>0</v>
          </cell>
        </row>
        <row r="124">
          <cell r="AH124">
            <v>0</v>
          </cell>
        </row>
        <row r="124">
          <cell r="AN124" t="str">
            <v>浙江工业大学第八届“加油！团支部”风采大赛优秀奖+0.2*0.5</v>
          </cell>
          <cell r="AO124">
            <v>0.1</v>
          </cell>
          <cell r="AP124">
            <v>0.1</v>
          </cell>
        </row>
        <row r="124">
          <cell r="AX124">
            <v>0</v>
          </cell>
          <cell r="AY124">
            <v>83.8383</v>
          </cell>
          <cell r="AZ124">
            <v>0.1</v>
          </cell>
          <cell r="BA124">
            <v>83.9383</v>
          </cell>
        </row>
        <row r="125">
          <cell r="C125" t="str">
            <v>201906062224</v>
          </cell>
          <cell r="D125">
            <v>62.752</v>
          </cell>
          <cell r="E125" t="str">
            <v>B</v>
          </cell>
          <cell r="F125">
            <v>10</v>
          </cell>
          <cell r="G125" t="str">
            <v>B</v>
          </cell>
          <cell r="H125">
            <v>8</v>
          </cell>
          <cell r="I125">
            <v>0.525</v>
          </cell>
        </row>
        <row r="125">
          <cell r="N125">
            <v>18.525</v>
          </cell>
          <cell r="O125">
            <v>24.3831</v>
          </cell>
          <cell r="P125">
            <v>2.9</v>
          </cell>
          <cell r="Q125">
            <v>79</v>
          </cell>
        </row>
        <row r="125">
          <cell r="T125">
            <v>47.4</v>
          </cell>
          <cell r="U125">
            <v>82.5</v>
          </cell>
          <cell r="V125">
            <v>8.25</v>
          </cell>
          <cell r="W125" t="str">
            <v>互联网+创新创业（国二提国际二）+5；挑战杯省2提国二+4</v>
          </cell>
          <cell r="X125">
            <v>9</v>
          </cell>
        </row>
        <row r="125">
          <cell r="AC125">
            <v>9</v>
          </cell>
        </row>
        <row r="125">
          <cell r="AH125">
            <v>0</v>
          </cell>
        </row>
        <row r="125">
          <cell r="AN125" t="str">
            <v>浙江工业大学第八届“加油！团支部”风采大赛优秀奖+0.2*0.5</v>
          </cell>
          <cell r="AO125">
            <v>0.1</v>
          </cell>
          <cell r="AP125">
            <v>0.1</v>
          </cell>
        </row>
        <row r="125">
          <cell r="AX125">
            <v>0</v>
          </cell>
          <cell r="AY125">
            <v>80.0331</v>
          </cell>
          <cell r="AZ125">
            <v>9.1</v>
          </cell>
          <cell r="BA125">
            <v>89.1331</v>
          </cell>
        </row>
        <row r="126">
          <cell r="C126" t="str">
            <v>201906062317</v>
          </cell>
          <cell r="D126">
            <v>62.152</v>
          </cell>
          <cell r="E126" t="str">
            <v>B</v>
          </cell>
          <cell r="F126">
            <v>10</v>
          </cell>
          <cell r="G126" t="str">
            <v>C</v>
          </cell>
          <cell r="H126">
            <v>7</v>
          </cell>
        </row>
        <row r="126">
          <cell r="N126">
            <v>17</v>
          </cell>
          <cell r="O126">
            <v>23.7456</v>
          </cell>
          <cell r="P126">
            <v>2.149</v>
          </cell>
          <cell r="Q126">
            <v>71.49</v>
          </cell>
        </row>
        <row r="126">
          <cell r="T126">
            <v>42.894</v>
          </cell>
          <cell r="U126">
            <v>74</v>
          </cell>
          <cell r="V126">
            <v>7.4</v>
          </cell>
        </row>
        <row r="126">
          <cell r="AC126">
            <v>0</v>
          </cell>
        </row>
        <row r="126">
          <cell r="AH126">
            <v>0</v>
          </cell>
        </row>
        <row r="126">
          <cell r="AN126" t="str">
            <v>浙江工业大学第八届“加油！团支部”风采大赛优秀奖+0.2*0.5</v>
          </cell>
          <cell r="AO126">
            <v>0.1</v>
          </cell>
          <cell r="AP126">
            <v>0.1</v>
          </cell>
        </row>
        <row r="126">
          <cell r="AX126">
            <v>0</v>
          </cell>
          <cell r="AY126">
            <v>74.0396</v>
          </cell>
          <cell r="AZ126">
            <v>0.1</v>
          </cell>
          <cell r="BA126">
            <v>74.1396</v>
          </cell>
        </row>
        <row r="127">
          <cell r="C127" t="str">
            <v>201906062412</v>
          </cell>
          <cell r="D127">
            <v>62.74</v>
          </cell>
          <cell r="E127" t="str">
            <v>B</v>
          </cell>
          <cell r="F127">
            <v>10</v>
          </cell>
          <cell r="G127" t="str">
            <v>B</v>
          </cell>
          <cell r="H127">
            <v>8</v>
          </cell>
        </row>
        <row r="127">
          <cell r="N127">
            <v>18</v>
          </cell>
          <cell r="O127">
            <v>24.222</v>
          </cell>
          <cell r="P127">
            <v>2.075</v>
          </cell>
          <cell r="Q127">
            <v>70.75</v>
          </cell>
        </row>
        <row r="127">
          <cell r="T127">
            <v>42.45</v>
          </cell>
          <cell r="U127">
            <v>72.5</v>
          </cell>
          <cell r="V127">
            <v>7.25</v>
          </cell>
        </row>
        <row r="127">
          <cell r="AC127">
            <v>0</v>
          </cell>
        </row>
        <row r="127">
          <cell r="AH127">
            <v>0</v>
          </cell>
        </row>
        <row r="127">
          <cell r="AN127" t="str">
            <v>浙江工业大学第八届“加油！团支部”风采大赛优秀奖+0.2*0.5</v>
          </cell>
          <cell r="AO127">
            <v>0.1</v>
          </cell>
          <cell r="AP127">
            <v>0.1</v>
          </cell>
        </row>
        <row r="127">
          <cell r="AX127">
            <v>0</v>
          </cell>
          <cell r="AY127">
            <v>73.922</v>
          </cell>
          <cell r="AZ127">
            <v>0.1</v>
          </cell>
          <cell r="BA127">
            <v>74.022</v>
          </cell>
        </row>
        <row r="128">
          <cell r="C128" t="str">
            <v>201906062522</v>
          </cell>
          <cell r="D128">
            <v>61.672</v>
          </cell>
          <cell r="E128" t="str">
            <v>B</v>
          </cell>
          <cell r="F128">
            <v>10</v>
          </cell>
          <cell r="G128" t="str">
            <v>B</v>
          </cell>
          <cell r="H128">
            <v>8</v>
          </cell>
        </row>
        <row r="128">
          <cell r="N128">
            <v>18</v>
          </cell>
          <cell r="O128">
            <v>23.9016</v>
          </cell>
          <cell r="P128">
            <v>2.195</v>
          </cell>
          <cell r="Q128">
            <v>71.95</v>
          </cell>
        </row>
        <row r="128">
          <cell r="T128">
            <v>43.17</v>
          </cell>
          <cell r="U128">
            <v>75.5</v>
          </cell>
          <cell r="V128">
            <v>7.55</v>
          </cell>
        </row>
        <row r="128">
          <cell r="AC128">
            <v>0</v>
          </cell>
        </row>
        <row r="128">
          <cell r="AH128">
            <v>0</v>
          </cell>
          <cell r="AI128" t="str">
            <v>调宣委员B+0.5</v>
          </cell>
          <cell r="AJ128" t="str">
            <v>调宣委员B+0.5</v>
          </cell>
          <cell r="AK128">
            <v>1</v>
          </cell>
        </row>
        <row r="128">
          <cell r="AN128" t="str">
            <v>浙江工业大学第八届“加油！团支部”风采大赛优秀奖+0.2*0.5</v>
          </cell>
          <cell r="AO128">
            <v>0.1</v>
          </cell>
          <cell r="AP128">
            <v>1.1</v>
          </cell>
        </row>
        <row r="128">
          <cell r="AX128">
            <v>0</v>
          </cell>
          <cell r="AY128">
            <v>74.6216</v>
          </cell>
          <cell r="AZ128">
            <v>1.1</v>
          </cell>
          <cell r="BA128">
            <v>75.7216</v>
          </cell>
        </row>
        <row r="129">
          <cell r="C129" t="str">
            <v>201806060917</v>
          </cell>
          <cell r="D129">
            <v>58.3236842105263</v>
          </cell>
          <cell r="E129" t="str">
            <v>C</v>
          </cell>
          <cell r="F129">
            <v>8</v>
          </cell>
          <cell r="G129" t="str">
            <v>C</v>
          </cell>
          <cell r="H129">
            <v>7</v>
          </cell>
        </row>
        <row r="129">
          <cell r="N129">
            <v>15</v>
          </cell>
          <cell r="O129">
            <v>21.9971052631579</v>
          </cell>
          <cell r="P129">
            <v>1.713</v>
          </cell>
          <cell r="Q129">
            <v>67.13</v>
          </cell>
        </row>
        <row r="129">
          <cell r="T129">
            <v>40.278</v>
          </cell>
          <cell r="U129">
            <v>0</v>
          </cell>
          <cell r="V129">
            <v>0</v>
          </cell>
        </row>
        <row r="129">
          <cell r="AC129">
            <v>0</v>
          </cell>
        </row>
        <row r="129">
          <cell r="AH129">
            <v>0</v>
          </cell>
        </row>
        <row r="129">
          <cell r="AP129">
            <v>0</v>
          </cell>
        </row>
        <row r="129">
          <cell r="AX129">
            <v>0</v>
          </cell>
          <cell r="AY129">
            <v>62.2751052631579</v>
          </cell>
          <cell r="AZ129">
            <v>0</v>
          </cell>
          <cell r="BA129">
            <v>62.2751052631579</v>
          </cell>
        </row>
        <row r="130">
          <cell r="C130" t="str">
            <v>201906021101</v>
          </cell>
          <cell r="D130">
            <v>59.3894736842105</v>
          </cell>
          <cell r="E130" t="str">
            <v>C</v>
          </cell>
          <cell r="F130">
            <v>8</v>
          </cell>
          <cell r="G130" t="str">
            <v>B</v>
          </cell>
          <cell r="H130">
            <v>8</v>
          </cell>
        </row>
        <row r="130">
          <cell r="N130">
            <v>16</v>
          </cell>
          <cell r="O130">
            <v>22.6168421052631</v>
          </cell>
          <cell r="P130">
            <v>3.172</v>
          </cell>
          <cell r="Q130">
            <v>81.72</v>
          </cell>
        </row>
        <row r="130">
          <cell r="T130">
            <v>49.032</v>
          </cell>
          <cell r="U130">
            <v>75</v>
          </cell>
          <cell r="V130">
            <v>7.5</v>
          </cell>
        </row>
        <row r="130">
          <cell r="AC130">
            <v>0</v>
          </cell>
        </row>
        <row r="130">
          <cell r="AH130">
            <v>0</v>
          </cell>
        </row>
        <row r="130">
          <cell r="AP130">
            <v>0</v>
          </cell>
        </row>
        <row r="130">
          <cell r="AX130">
            <v>0</v>
          </cell>
          <cell r="AY130">
            <v>79.1488421052631</v>
          </cell>
          <cell r="AZ130">
            <v>0</v>
          </cell>
          <cell r="BA130">
            <v>79.1488421052631</v>
          </cell>
        </row>
        <row r="131">
          <cell r="C131" t="str">
            <v>201906021105</v>
          </cell>
          <cell r="D131">
            <v>59.3176315789474</v>
          </cell>
          <cell r="E131" t="str">
            <v>C</v>
          </cell>
          <cell r="F131">
            <v>8</v>
          </cell>
          <cell r="G131" t="str">
            <v>B</v>
          </cell>
          <cell r="H131">
            <v>8</v>
          </cell>
          <cell r="I131">
            <v>0.9</v>
          </cell>
        </row>
        <row r="131">
          <cell r="N131">
            <v>16.9</v>
          </cell>
          <cell r="O131">
            <v>22.8652894736842</v>
          </cell>
          <cell r="P131">
            <v>2.824</v>
          </cell>
          <cell r="Q131">
            <v>78.24</v>
          </cell>
        </row>
        <row r="131">
          <cell r="T131">
            <v>46.944</v>
          </cell>
          <cell r="U131">
            <v>72.5</v>
          </cell>
          <cell r="V131">
            <v>7.25</v>
          </cell>
        </row>
        <row r="131">
          <cell r="AC131">
            <v>0</v>
          </cell>
        </row>
        <row r="131">
          <cell r="AH131">
            <v>0</v>
          </cell>
          <cell r="AI131" t="str">
            <v>党建联系人+0.25</v>
          </cell>
        </row>
        <row r="131">
          <cell r="AK131">
            <v>0.25</v>
          </cell>
        </row>
        <row r="131">
          <cell r="AP131">
            <v>0.25</v>
          </cell>
        </row>
        <row r="131">
          <cell r="AX131">
            <v>0</v>
          </cell>
          <cell r="AY131">
            <v>77.0592894736842</v>
          </cell>
          <cell r="AZ131">
            <v>0.25</v>
          </cell>
          <cell r="BA131">
            <v>77.3092894736842</v>
          </cell>
        </row>
        <row r="132">
          <cell r="C132" t="str">
            <v>201906021137</v>
          </cell>
          <cell r="D132">
            <v>60.6368421052632</v>
          </cell>
          <cell r="E132" t="str">
            <v>C</v>
          </cell>
          <cell r="F132">
            <v>8</v>
          </cell>
          <cell r="G132" t="str">
            <v>A</v>
          </cell>
          <cell r="H132">
            <v>9</v>
          </cell>
          <cell r="I132">
            <v>1.2</v>
          </cell>
        </row>
        <row r="132">
          <cell r="N132">
            <v>18.2</v>
          </cell>
          <cell r="O132">
            <v>23.651052631579</v>
          </cell>
          <cell r="P132">
            <v>3.272</v>
          </cell>
          <cell r="Q132">
            <v>82.72</v>
          </cell>
        </row>
        <row r="132">
          <cell r="T132">
            <v>49.632</v>
          </cell>
          <cell r="U132">
            <v>78</v>
          </cell>
          <cell r="V132">
            <v>7.8</v>
          </cell>
        </row>
        <row r="132">
          <cell r="AC132">
            <v>0</v>
          </cell>
        </row>
        <row r="132">
          <cell r="AH132">
            <v>0</v>
          </cell>
        </row>
        <row r="132">
          <cell r="AP132">
            <v>0</v>
          </cell>
        </row>
        <row r="132">
          <cell r="AX132">
            <v>0</v>
          </cell>
          <cell r="AY132">
            <v>81.083052631579</v>
          </cell>
          <cell r="AZ132">
            <v>0</v>
          </cell>
          <cell r="BA132">
            <v>81.083052631579</v>
          </cell>
        </row>
        <row r="133">
          <cell r="C133" t="str">
            <v>201906022913</v>
          </cell>
          <cell r="D133">
            <v>60.3675</v>
          </cell>
          <cell r="E133" t="str">
            <v>C</v>
          </cell>
          <cell r="F133">
            <v>8</v>
          </cell>
          <cell r="G133" t="str">
            <v>B</v>
          </cell>
          <cell r="H133">
            <v>8</v>
          </cell>
        </row>
        <row r="133">
          <cell r="N133">
            <v>16</v>
          </cell>
          <cell r="O133">
            <v>22.91025</v>
          </cell>
          <cell r="P133">
            <v>2.863</v>
          </cell>
          <cell r="Q133">
            <v>78.63</v>
          </cell>
        </row>
        <row r="133">
          <cell r="T133">
            <v>47.178</v>
          </cell>
          <cell r="U133">
            <v>76.5</v>
          </cell>
          <cell r="V133">
            <v>7.65</v>
          </cell>
        </row>
        <row r="133">
          <cell r="AC133">
            <v>0</v>
          </cell>
        </row>
        <row r="133">
          <cell r="AH133">
            <v>0</v>
          </cell>
        </row>
        <row r="133">
          <cell r="AP133">
            <v>0</v>
          </cell>
        </row>
        <row r="133">
          <cell r="AX133">
            <v>0</v>
          </cell>
          <cell r="AY133">
            <v>77.73825</v>
          </cell>
          <cell r="AZ133">
            <v>0</v>
          </cell>
          <cell r="BA133">
            <v>77.73825</v>
          </cell>
        </row>
        <row r="134">
          <cell r="C134" t="str">
            <v>201906040813</v>
          </cell>
          <cell r="D134">
            <v>57.4876315789474</v>
          </cell>
          <cell r="E134" t="str">
            <v>C</v>
          </cell>
          <cell r="F134">
            <v>8</v>
          </cell>
          <cell r="G134" t="str">
            <v>C</v>
          </cell>
          <cell r="H134">
            <v>7</v>
          </cell>
        </row>
        <row r="134">
          <cell r="N134">
            <v>15</v>
          </cell>
          <cell r="O134">
            <v>21.7462894736842</v>
          </cell>
          <cell r="P134">
            <v>2.904</v>
          </cell>
          <cell r="Q134">
            <v>79.04</v>
          </cell>
        </row>
        <row r="134">
          <cell r="T134">
            <v>47.424</v>
          </cell>
          <cell r="U134">
            <v>69</v>
          </cell>
          <cell r="V134">
            <v>6.9</v>
          </cell>
        </row>
        <row r="134">
          <cell r="AC134">
            <v>0</v>
          </cell>
        </row>
        <row r="134">
          <cell r="AH134">
            <v>0</v>
          </cell>
        </row>
        <row r="134">
          <cell r="AL134" t="str">
            <v>院优秀团干+0.25</v>
          </cell>
          <cell r="AM134">
            <v>0.25</v>
          </cell>
        </row>
        <row r="134">
          <cell r="AP134">
            <v>0.25</v>
          </cell>
        </row>
        <row r="134">
          <cell r="AX134">
            <v>0</v>
          </cell>
          <cell r="AY134">
            <v>76.0702894736842</v>
          </cell>
          <cell r="AZ134">
            <v>0.25</v>
          </cell>
          <cell r="BA134">
            <v>76.3202894736842</v>
          </cell>
        </row>
        <row r="135">
          <cell r="C135" t="str">
            <v>201906040930</v>
          </cell>
          <cell r="D135">
            <v>60.5736842105263</v>
          </cell>
          <cell r="E135" t="str">
            <v>C</v>
          </cell>
          <cell r="F135">
            <v>8</v>
          </cell>
          <cell r="G135" t="str">
            <v>C</v>
          </cell>
          <cell r="H135">
            <v>7</v>
          </cell>
        </row>
        <row r="135">
          <cell r="N135">
            <v>15</v>
          </cell>
          <cell r="O135">
            <v>22.6721052631579</v>
          </cell>
          <cell r="P135">
            <v>3.7</v>
          </cell>
          <cell r="Q135">
            <v>87</v>
          </cell>
        </row>
        <row r="135">
          <cell r="T135">
            <v>52.2</v>
          </cell>
          <cell r="U135">
            <v>71</v>
          </cell>
          <cell r="V135">
            <v>7.1</v>
          </cell>
        </row>
        <row r="135">
          <cell r="AC135">
            <v>0</v>
          </cell>
        </row>
        <row r="135">
          <cell r="AH135">
            <v>0</v>
          </cell>
        </row>
        <row r="135">
          <cell r="AP135">
            <v>0</v>
          </cell>
        </row>
        <row r="135">
          <cell r="AX135">
            <v>0</v>
          </cell>
          <cell r="AY135">
            <v>81.9721052631579</v>
          </cell>
          <cell r="AZ135">
            <v>0</v>
          </cell>
          <cell r="BA135">
            <v>81.9721052631579</v>
          </cell>
        </row>
        <row r="136">
          <cell r="C136" t="str">
            <v>201906041418</v>
          </cell>
          <cell r="D136">
            <v>60.6935135135135</v>
          </cell>
          <cell r="E136" t="str">
            <v>C</v>
          </cell>
          <cell r="F136">
            <v>8</v>
          </cell>
          <cell r="G136" t="str">
            <v>A</v>
          </cell>
          <cell r="H136">
            <v>9</v>
          </cell>
          <cell r="I136">
            <v>7.5</v>
          </cell>
        </row>
        <row r="136">
          <cell r="N136">
            <v>24.5</v>
          </cell>
          <cell r="O136">
            <v>25.558054054054</v>
          </cell>
          <cell r="P136">
            <v>4.341</v>
          </cell>
          <cell r="Q136">
            <v>93.41</v>
          </cell>
          <cell r="R136" t="str">
            <v>0.3（CET6）</v>
          </cell>
          <cell r="S136">
            <v>0.3</v>
          </cell>
          <cell r="T136">
            <v>56.226</v>
          </cell>
          <cell r="U136">
            <v>73.5</v>
          </cell>
          <cell r="V136">
            <v>7.35</v>
          </cell>
          <cell r="W136" t="str">
            <v>电子设计竞赛（国二）+4、校ACM三等奖+0.4</v>
          </cell>
          <cell r="X136">
            <v>4.4</v>
          </cell>
        </row>
        <row r="136">
          <cell r="AC136">
            <v>4.4</v>
          </cell>
        </row>
        <row r="136">
          <cell r="AH136">
            <v>0</v>
          </cell>
        </row>
        <row r="136">
          <cell r="AJ136" t="str">
            <v>党建联系人+0.25</v>
          </cell>
          <cell r="AK136">
            <v>0.25</v>
          </cell>
          <cell r="AL136" t="str">
            <v>院级优秀团员+0.25*0.8</v>
          </cell>
          <cell r="AM136">
            <v>0.2</v>
          </cell>
        </row>
        <row r="136">
          <cell r="AP136">
            <v>0.45</v>
          </cell>
        </row>
        <row r="136">
          <cell r="AX136">
            <v>0</v>
          </cell>
          <cell r="AY136">
            <v>89.134054054054</v>
          </cell>
          <cell r="AZ136">
            <v>4.85</v>
          </cell>
          <cell r="BA136">
            <v>93.984054054054</v>
          </cell>
        </row>
        <row r="137">
          <cell r="C137" t="str">
            <v>201906060122</v>
          </cell>
          <cell r="D137">
            <v>59.4313157894737</v>
          </cell>
          <cell r="E137" t="str">
            <v>C</v>
          </cell>
          <cell r="F137">
            <v>8</v>
          </cell>
          <cell r="G137" t="str">
            <v>A</v>
          </cell>
          <cell r="H137">
            <v>9</v>
          </cell>
          <cell r="I137">
            <v>5.4</v>
          </cell>
        </row>
        <row r="137">
          <cell r="N137">
            <v>22.4</v>
          </cell>
          <cell r="O137">
            <v>24.5493947368421</v>
          </cell>
          <cell r="P137">
            <v>3.016</v>
          </cell>
          <cell r="Q137">
            <v>80.16</v>
          </cell>
        </row>
        <row r="137">
          <cell r="T137">
            <v>48.096</v>
          </cell>
          <cell r="U137">
            <v>50</v>
          </cell>
          <cell r="V137">
            <v>5</v>
          </cell>
        </row>
        <row r="137">
          <cell r="AC137">
            <v>0</v>
          </cell>
        </row>
        <row r="137">
          <cell r="AH137">
            <v>0</v>
          </cell>
        </row>
        <row r="137">
          <cell r="AK137">
            <v>0.5</v>
          </cell>
        </row>
        <row r="137">
          <cell r="AP137">
            <v>0.5</v>
          </cell>
        </row>
        <row r="137">
          <cell r="AX137">
            <v>0</v>
          </cell>
          <cell r="AY137">
            <v>77.6453947368421</v>
          </cell>
          <cell r="AZ137">
            <v>0.5</v>
          </cell>
          <cell r="BA137">
            <v>78.1453947368421</v>
          </cell>
        </row>
        <row r="138">
          <cell r="C138" t="str">
            <v>201906060307</v>
          </cell>
          <cell r="D138">
            <v>59.6578947368421</v>
          </cell>
          <cell r="E138" t="str">
            <v>C</v>
          </cell>
          <cell r="F138">
            <v>8</v>
          </cell>
          <cell r="G138" t="str">
            <v>A</v>
          </cell>
          <cell r="H138">
            <v>9</v>
          </cell>
          <cell r="I138">
            <v>2.025</v>
          </cell>
        </row>
        <row r="138">
          <cell r="N138">
            <v>19.025</v>
          </cell>
          <cell r="O138">
            <v>23.6048684210526</v>
          </cell>
          <cell r="P138">
            <v>2.951</v>
          </cell>
          <cell r="Q138">
            <v>79.51</v>
          </cell>
        </row>
        <row r="138">
          <cell r="T138">
            <v>47.706</v>
          </cell>
          <cell r="U138">
            <v>69.5</v>
          </cell>
          <cell r="V138">
            <v>6.95</v>
          </cell>
        </row>
        <row r="138">
          <cell r="AC138">
            <v>0</v>
          </cell>
        </row>
        <row r="138">
          <cell r="AH138">
            <v>0</v>
          </cell>
        </row>
        <row r="138">
          <cell r="AP138">
            <v>0</v>
          </cell>
        </row>
        <row r="138">
          <cell r="AX138">
            <v>0</v>
          </cell>
          <cell r="AY138">
            <v>78.2608684210526</v>
          </cell>
          <cell r="AZ138">
            <v>0</v>
          </cell>
          <cell r="BA138">
            <v>78.2608684210526</v>
          </cell>
        </row>
        <row r="139">
          <cell r="C139" t="str">
            <v>201906060409</v>
          </cell>
          <cell r="D139">
            <v>59.4605263157895</v>
          </cell>
          <cell r="E139" t="str">
            <v>C</v>
          </cell>
          <cell r="F139">
            <v>8</v>
          </cell>
          <cell r="G139" t="str">
            <v>A</v>
          </cell>
          <cell r="H139">
            <v>9</v>
          </cell>
        </row>
        <row r="139">
          <cell r="N139">
            <v>17</v>
          </cell>
          <cell r="O139">
            <v>22.9381578947369</v>
          </cell>
          <cell r="P139">
            <v>2.177</v>
          </cell>
          <cell r="Q139">
            <v>71.77</v>
          </cell>
        </row>
        <row r="139">
          <cell r="T139">
            <v>43.062</v>
          </cell>
          <cell r="U139">
            <v>70</v>
          </cell>
          <cell r="V139">
            <v>7</v>
          </cell>
        </row>
        <row r="139">
          <cell r="AC139">
            <v>0</v>
          </cell>
        </row>
        <row r="139">
          <cell r="AH139">
            <v>0</v>
          </cell>
        </row>
        <row r="139">
          <cell r="AP139">
            <v>0</v>
          </cell>
        </row>
        <row r="139">
          <cell r="AX139">
            <v>0</v>
          </cell>
          <cell r="AY139">
            <v>73.0001578947368</v>
          </cell>
          <cell r="AZ139">
            <v>0</v>
          </cell>
          <cell r="BA139">
            <v>73.0001578947368</v>
          </cell>
        </row>
        <row r="140">
          <cell r="C140" t="str">
            <v>201906060718</v>
          </cell>
          <cell r="D140">
            <v>59.4918918918919</v>
          </cell>
          <cell r="E140" t="str">
            <v>C</v>
          </cell>
          <cell r="F140">
            <v>8</v>
          </cell>
          <cell r="G140" t="str">
            <v>A</v>
          </cell>
          <cell r="H140">
            <v>9</v>
          </cell>
        </row>
        <row r="140">
          <cell r="N140">
            <v>17</v>
          </cell>
          <cell r="O140">
            <v>22.9475675675676</v>
          </cell>
          <cell r="P140">
            <v>2.978</v>
          </cell>
          <cell r="Q140">
            <v>79.78</v>
          </cell>
        </row>
        <row r="140">
          <cell r="T140">
            <v>47.868</v>
          </cell>
          <cell r="U140">
            <v>69</v>
          </cell>
          <cell r="V140">
            <v>6.9</v>
          </cell>
        </row>
        <row r="140">
          <cell r="AC140">
            <v>0</v>
          </cell>
        </row>
        <row r="140">
          <cell r="AH140">
            <v>0</v>
          </cell>
        </row>
        <row r="140">
          <cell r="AP140">
            <v>0</v>
          </cell>
        </row>
        <row r="140">
          <cell r="AX140">
            <v>0</v>
          </cell>
          <cell r="AY140">
            <v>77.7155675675676</v>
          </cell>
          <cell r="AZ140">
            <v>0</v>
          </cell>
          <cell r="BA140">
            <v>77.7155675675676</v>
          </cell>
        </row>
        <row r="141">
          <cell r="C141" t="str">
            <v>201906060722</v>
          </cell>
          <cell r="D141">
            <v>59.0026315789474</v>
          </cell>
          <cell r="E141" t="str">
            <v>C</v>
          </cell>
          <cell r="F141">
            <v>8</v>
          </cell>
          <cell r="G141" t="str">
            <v>A</v>
          </cell>
          <cell r="H141">
            <v>9</v>
          </cell>
        </row>
        <row r="141">
          <cell r="N141">
            <v>17</v>
          </cell>
          <cell r="O141">
            <v>22.8007894736842</v>
          </cell>
          <cell r="P141">
            <v>1.75</v>
          </cell>
          <cell r="Q141">
            <v>67.5</v>
          </cell>
        </row>
        <row r="141">
          <cell r="T141">
            <v>40.5</v>
          </cell>
          <cell r="U141">
            <v>72</v>
          </cell>
          <cell r="V141">
            <v>7.2</v>
          </cell>
        </row>
        <row r="141">
          <cell r="AC141">
            <v>0</v>
          </cell>
        </row>
        <row r="141">
          <cell r="AH141">
            <v>0</v>
          </cell>
        </row>
        <row r="141">
          <cell r="AP141">
            <v>0</v>
          </cell>
        </row>
        <row r="141">
          <cell r="AX141">
            <v>0</v>
          </cell>
          <cell r="AY141">
            <v>70.5007894736842</v>
          </cell>
          <cell r="AZ141">
            <v>0</v>
          </cell>
          <cell r="BA141">
            <v>70.5007894736842</v>
          </cell>
        </row>
        <row r="142">
          <cell r="C142" t="str">
            <v>201906060802</v>
          </cell>
          <cell r="D142">
            <v>61.5378378378379</v>
          </cell>
          <cell r="E142" t="str">
            <v>C</v>
          </cell>
          <cell r="F142">
            <v>8</v>
          </cell>
          <cell r="G142" t="str">
            <v>A</v>
          </cell>
          <cell r="H142">
            <v>9</v>
          </cell>
        </row>
        <row r="142">
          <cell r="N142">
            <v>17</v>
          </cell>
          <cell r="O142">
            <v>23.5613513513514</v>
          </cell>
          <cell r="P142">
            <v>3.307</v>
          </cell>
          <cell r="Q142">
            <v>83.07</v>
          </cell>
        </row>
        <row r="142">
          <cell r="T142">
            <v>49.842</v>
          </cell>
          <cell r="U142">
            <v>73</v>
          </cell>
          <cell r="V142">
            <v>7.3</v>
          </cell>
          <cell r="W142" t="str">
            <v>电子设计竞赛（省三）老队员+2*1.2；智能车国一老队员+6*1.2；运河杯校赛一等奖+1.2</v>
          </cell>
          <cell r="X142">
            <v>10.8</v>
          </cell>
        </row>
        <row r="142">
          <cell r="AC142">
            <v>10.8</v>
          </cell>
        </row>
        <row r="142">
          <cell r="AH142">
            <v>0</v>
          </cell>
          <cell r="AI142" t="str">
            <v>通信1901班长B+1.25*1.2</v>
          </cell>
          <cell r="AJ142" t="str">
            <v>通信1901班长B+1*1.2</v>
          </cell>
          <cell r="AK142">
            <v>2.5</v>
          </cell>
        </row>
        <row r="142">
          <cell r="AP142">
            <v>2.5</v>
          </cell>
        </row>
        <row r="142">
          <cell r="AX142">
            <v>0</v>
          </cell>
          <cell r="AY142">
            <v>80.7033513513514</v>
          </cell>
          <cell r="AZ142">
            <v>13.3</v>
          </cell>
          <cell r="BA142">
            <v>94.0033513513514</v>
          </cell>
        </row>
        <row r="143">
          <cell r="C143" t="str">
            <v>201906060901</v>
          </cell>
          <cell r="D143">
            <v>60.3108108108108</v>
          </cell>
          <cell r="E143" t="str">
            <v>C</v>
          </cell>
          <cell r="F143">
            <v>8</v>
          </cell>
          <cell r="G143" t="str">
            <v>A</v>
          </cell>
          <cell r="H143">
            <v>9</v>
          </cell>
          <cell r="I143">
            <v>1.95</v>
          </cell>
        </row>
        <row r="143">
          <cell r="N143">
            <v>18.95</v>
          </cell>
          <cell r="O143">
            <v>23.7782432432432</v>
          </cell>
          <cell r="P143">
            <v>4.371</v>
          </cell>
          <cell r="Q143">
            <v>93.71</v>
          </cell>
        </row>
        <row r="143">
          <cell r="T143">
            <v>56.226</v>
          </cell>
          <cell r="U143">
            <v>74.5</v>
          </cell>
          <cell r="V143">
            <v>7.45</v>
          </cell>
          <cell r="W143" t="str">
            <v>大唐杯全国移动通信5G技术大赛（国二）+1</v>
          </cell>
          <cell r="X143">
            <v>1</v>
          </cell>
        </row>
        <row r="143">
          <cell r="AC143">
            <v>1</v>
          </cell>
        </row>
        <row r="143">
          <cell r="AH143">
            <v>0</v>
          </cell>
          <cell r="AI143" t="str">
            <v>院党员之家发展部干事B+0.5*0.2 、党员领航员A+1.25</v>
          </cell>
          <cell r="AJ143" t="str">
            <v>院党员之家发展部干事B+0.5*0.2 、党员领航员A+1.25</v>
          </cell>
          <cell r="AK143">
            <v>2.7</v>
          </cell>
          <cell r="AL143" t="str">
            <v>校优秀团干+0.5 </v>
          </cell>
          <cell r="AM143">
            <v>0.5</v>
          </cell>
        </row>
        <row r="143">
          <cell r="AP143">
            <v>3.2</v>
          </cell>
        </row>
        <row r="143">
          <cell r="AX143">
            <v>0</v>
          </cell>
          <cell r="AY143">
            <v>87.4542432432433</v>
          </cell>
          <cell r="AZ143">
            <v>4.2</v>
          </cell>
          <cell r="BA143">
            <v>91.6542432432433</v>
          </cell>
        </row>
        <row r="144">
          <cell r="C144" t="str">
            <v>201906060903</v>
          </cell>
          <cell r="D144">
            <v>60.6921052631579</v>
          </cell>
          <cell r="E144" t="str">
            <v>C</v>
          </cell>
          <cell r="F144">
            <v>8</v>
          </cell>
          <cell r="G144" t="str">
            <v>A</v>
          </cell>
          <cell r="H144">
            <v>9</v>
          </cell>
        </row>
        <row r="144">
          <cell r="N144">
            <v>17</v>
          </cell>
          <cell r="O144">
            <v>23.3076315789474</v>
          </cell>
          <cell r="P144">
            <v>3.891</v>
          </cell>
          <cell r="Q144">
            <v>88.91</v>
          </cell>
        </row>
        <row r="144">
          <cell r="T144">
            <v>53.346</v>
          </cell>
          <cell r="U144">
            <v>76.5</v>
          </cell>
          <cell r="V144">
            <v>7.65</v>
          </cell>
        </row>
        <row r="144">
          <cell r="AC144">
            <v>0</v>
          </cell>
          <cell r="AD144" t="str">
            <v>校十佳队员+0.25</v>
          </cell>
          <cell r="AE144">
            <v>0.25</v>
          </cell>
        </row>
        <row r="144">
          <cell r="AH144">
            <v>0.25</v>
          </cell>
        </row>
        <row r="144">
          <cell r="AJ144" t="str">
            <v>党建联系人+0.25</v>
          </cell>
          <cell r="AK144">
            <v>0.25</v>
          </cell>
        </row>
        <row r="144">
          <cell r="AP144">
            <v>0.25</v>
          </cell>
        </row>
        <row r="144">
          <cell r="AX144">
            <v>0</v>
          </cell>
          <cell r="AY144">
            <v>84.3036315789474</v>
          </cell>
          <cell r="AZ144">
            <v>0.5</v>
          </cell>
          <cell r="BA144">
            <v>84.8036315789474</v>
          </cell>
        </row>
        <row r="145">
          <cell r="C145" t="str">
            <v>201906060905</v>
          </cell>
          <cell r="D145">
            <v>59.4675675675676</v>
          </cell>
          <cell r="E145" t="str">
            <v>C</v>
          </cell>
          <cell r="F145">
            <v>8</v>
          </cell>
          <cell r="G145" t="str">
            <v>A</v>
          </cell>
          <cell r="H145">
            <v>9</v>
          </cell>
          <cell r="I145">
            <v>1.5</v>
          </cell>
        </row>
        <row r="145">
          <cell r="N145">
            <v>18.5</v>
          </cell>
          <cell r="O145">
            <v>23.3902702702703</v>
          </cell>
          <cell r="P145">
            <v>2.772</v>
          </cell>
          <cell r="Q145">
            <v>77.72</v>
          </cell>
        </row>
        <row r="145">
          <cell r="T145">
            <v>46.632</v>
          </cell>
          <cell r="U145">
            <v>75</v>
          </cell>
          <cell r="V145">
            <v>7.5</v>
          </cell>
        </row>
        <row r="145">
          <cell r="AC145">
            <v>0</v>
          </cell>
        </row>
        <row r="145">
          <cell r="AH145">
            <v>0</v>
          </cell>
          <cell r="AI145" t="str">
            <v>党建联系人+0.25</v>
          </cell>
          <cell r="AJ145" t="str">
            <v>  党建联系人+0.25</v>
          </cell>
          <cell r="AK145">
            <v>0.5</v>
          </cell>
        </row>
        <row r="145">
          <cell r="AP145">
            <v>0.5</v>
          </cell>
        </row>
        <row r="145">
          <cell r="AX145">
            <v>0</v>
          </cell>
          <cell r="AY145">
            <v>77.5222702702703</v>
          </cell>
          <cell r="AZ145">
            <v>0.5</v>
          </cell>
          <cell r="BA145">
            <v>78.0222702702703</v>
          </cell>
        </row>
        <row r="146">
          <cell r="C146" t="str">
            <v>201906060906</v>
          </cell>
          <cell r="D146">
            <v>60.6763157894737</v>
          </cell>
          <cell r="E146" t="str">
            <v>C</v>
          </cell>
          <cell r="F146">
            <v>8</v>
          </cell>
          <cell r="G146" t="str">
            <v>B</v>
          </cell>
          <cell r="H146">
            <v>8</v>
          </cell>
          <cell r="I146">
            <v>2.625</v>
          </cell>
        </row>
        <row r="146">
          <cell r="N146">
            <v>18.625</v>
          </cell>
          <cell r="O146">
            <v>23.7903947368421</v>
          </cell>
          <cell r="P146">
            <v>2.553</v>
          </cell>
          <cell r="Q146">
            <v>75.53</v>
          </cell>
        </row>
        <row r="146">
          <cell r="T146">
            <v>45.318</v>
          </cell>
          <cell r="U146">
            <v>78.5</v>
          </cell>
          <cell r="V146">
            <v>7.85</v>
          </cell>
        </row>
        <row r="146">
          <cell r="AC146">
            <v>0</v>
          </cell>
        </row>
        <row r="146">
          <cell r="AH146">
            <v>0</v>
          </cell>
        </row>
        <row r="146">
          <cell r="AP146">
            <v>0</v>
          </cell>
        </row>
        <row r="146">
          <cell r="AX146">
            <v>0</v>
          </cell>
          <cell r="AY146">
            <v>76.9583947368421</v>
          </cell>
          <cell r="AZ146">
            <v>0</v>
          </cell>
          <cell r="BA146">
            <v>76.9583947368421</v>
          </cell>
        </row>
        <row r="147">
          <cell r="C147" t="str">
            <v>201906060907</v>
          </cell>
          <cell r="D147">
            <v>60.2763157894737</v>
          </cell>
          <cell r="E147" t="str">
            <v>C</v>
          </cell>
          <cell r="F147">
            <v>8</v>
          </cell>
          <cell r="G147" t="str">
            <v>B</v>
          </cell>
          <cell r="H147">
            <v>8</v>
          </cell>
          <cell r="I147">
            <v>1.575</v>
          </cell>
        </row>
        <row r="147">
          <cell r="N147">
            <v>17.575</v>
          </cell>
          <cell r="O147">
            <v>23.3553947368421</v>
          </cell>
          <cell r="P147">
            <v>2.253</v>
          </cell>
          <cell r="Q147">
            <v>72.53</v>
          </cell>
        </row>
        <row r="147">
          <cell r="T147">
            <v>43.518</v>
          </cell>
          <cell r="U147">
            <v>76.5</v>
          </cell>
          <cell r="V147">
            <v>7.65</v>
          </cell>
        </row>
        <row r="147">
          <cell r="AC147">
            <v>0</v>
          </cell>
        </row>
        <row r="147">
          <cell r="AH147">
            <v>0</v>
          </cell>
          <cell r="AI147" t="str">
            <v>党建联系人+0.25*0.2文体委员A+0.75 ;</v>
          </cell>
          <cell r="AJ147" t="str">
            <v>文体委员A+0.75 </v>
          </cell>
          <cell r="AK147">
            <v>1.6</v>
          </cell>
        </row>
        <row r="147">
          <cell r="AP147">
            <v>1.6</v>
          </cell>
        </row>
        <row r="147">
          <cell r="AX147">
            <v>0</v>
          </cell>
          <cell r="AY147">
            <v>74.5233947368421</v>
          </cell>
          <cell r="AZ147">
            <v>1.6</v>
          </cell>
          <cell r="BA147">
            <v>76.1233947368421</v>
          </cell>
        </row>
        <row r="148">
          <cell r="C148" t="str">
            <v>201906060911</v>
          </cell>
          <cell r="D148">
            <v>59.4756756756757</v>
          </cell>
          <cell r="E148" t="str">
            <v>C</v>
          </cell>
          <cell r="F148">
            <v>8</v>
          </cell>
          <cell r="G148" t="str">
            <v>A</v>
          </cell>
          <cell r="H148">
            <v>9</v>
          </cell>
        </row>
        <row r="148">
          <cell r="N148">
            <v>17</v>
          </cell>
          <cell r="O148">
            <v>22.9427027027027</v>
          </cell>
          <cell r="P148">
            <v>2.636</v>
          </cell>
          <cell r="Q148">
            <v>76.36</v>
          </cell>
        </row>
        <row r="148">
          <cell r="T148">
            <v>45.816</v>
          </cell>
          <cell r="U148">
            <v>75.5</v>
          </cell>
          <cell r="V148">
            <v>7.55</v>
          </cell>
        </row>
        <row r="148">
          <cell r="AC148">
            <v>0</v>
          </cell>
        </row>
        <row r="148">
          <cell r="AH148">
            <v>0</v>
          </cell>
        </row>
        <row r="148">
          <cell r="AP148">
            <v>0</v>
          </cell>
        </row>
        <row r="148">
          <cell r="AX148">
            <v>0</v>
          </cell>
          <cell r="AY148">
            <v>76.3087027027027</v>
          </cell>
          <cell r="AZ148">
            <v>0</v>
          </cell>
          <cell r="BA148">
            <v>76.3087027027027</v>
          </cell>
        </row>
        <row r="149">
          <cell r="C149" t="str">
            <v>201906060912</v>
          </cell>
          <cell r="D149">
            <v>54.9684210526316</v>
          </cell>
          <cell r="E149" t="str">
            <v>C</v>
          </cell>
          <cell r="F149">
            <v>8</v>
          </cell>
          <cell r="G149" t="str">
            <v>A</v>
          </cell>
          <cell r="H149">
            <v>9</v>
          </cell>
        </row>
        <row r="149">
          <cell r="N149">
            <v>17</v>
          </cell>
          <cell r="O149">
            <v>21.5905263157895</v>
          </cell>
          <cell r="P149">
            <v>2.244</v>
          </cell>
          <cell r="Q149">
            <v>72.44</v>
          </cell>
        </row>
        <row r="149">
          <cell r="T149">
            <v>43.464</v>
          </cell>
          <cell r="U149">
            <v>69</v>
          </cell>
          <cell r="V149">
            <v>6.9</v>
          </cell>
        </row>
        <row r="149">
          <cell r="AC149">
            <v>0</v>
          </cell>
        </row>
        <row r="149">
          <cell r="AH149">
            <v>0</v>
          </cell>
        </row>
        <row r="149">
          <cell r="AP149">
            <v>0</v>
          </cell>
        </row>
        <row r="149">
          <cell r="AX149">
            <v>0</v>
          </cell>
          <cell r="AY149">
            <v>71.9545263157895</v>
          </cell>
          <cell r="AZ149">
            <v>0</v>
          </cell>
          <cell r="BA149">
            <v>71.9545263157895</v>
          </cell>
        </row>
        <row r="150">
          <cell r="C150" t="str">
            <v>201906060913</v>
          </cell>
          <cell r="D150">
            <v>60.3131578947368</v>
          </cell>
          <cell r="E150" t="str">
            <v>C</v>
          </cell>
          <cell r="F150">
            <v>8</v>
          </cell>
          <cell r="G150" t="str">
            <v>A</v>
          </cell>
          <cell r="H150">
            <v>9</v>
          </cell>
          <cell r="I150">
            <v>3.15</v>
          </cell>
        </row>
        <row r="150">
          <cell r="N150">
            <v>20.15</v>
          </cell>
          <cell r="O150">
            <v>24.138947368421</v>
          </cell>
          <cell r="P150">
            <v>3.141</v>
          </cell>
          <cell r="Q150">
            <v>81.41</v>
          </cell>
        </row>
        <row r="150">
          <cell r="T150">
            <v>48.846</v>
          </cell>
          <cell r="U150">
            <v>69</v>
          </cell>
          <cell r="V150">
            <v>6.9</v>
          </cell>
        </row>
        <row r="150">
          <cell r="AC150">
            <v>0</v>
          </cell>
        </row>
        <row r="150">
          <cell r="AH150">
            <v>0</v>
          </cell>
        </row>
        <row r="150">
          <cell r="AP150">
            <v>0</v>
          </cell>
        </row>
        <row r="150">
          <cell r="AX150">
            <v>0</v>
          </cell>
          <cell r="AY150">
            <v>79.884947368421</v>
          </cell>
          <cell r="AZ150">
            <v>0</v>
          </cell>
          <cell r="BA150">
            <v>79.884947368421</v>
          </cell>
        </row>
        <row r="151">
          <cell r="C151" t="str">
            <v>201906060914</v>
          </cell>
          <cell r="D151">
            <v>59.3297297297297</v>
          </cell>
          <cell r="E151" t="str">
            <v>C</v>
          </cell>
          <cell r="F151">
            <v>8</v>
          </cell>
          <cell r="G151" t="str">
            <v>A</v>
          </cell>
          <cell r="H151">
            <v>9</v>
          </cell>
          <cell r="I151">
            <v>4.725</v>
          </cell>
        </row>
        <row r="151">
          <cell r="N151">
            <v>21.725</v>
          </cell>
          <cell r="O151">
            <v>24.3164189189189</v>
          </cell>
          <cell r="P151">
            <v>3.465</v>
          </cell>
          <cell r="Q151">
            <v>84.65</v>
          </cell>
          <cell r="R151" t="str">
            <v>0.3（计算机）</v>
          </cell>
          <cell r="S151">
            <v>0.3</v>
          </cell>
          <cell r="T151">
            <v>50.97</v>
          </cell>
          <cell r="U151">
            <v>72.5</v>
          </cell>
          <cell r="V151">
            <v>7.25</v>
          </cell>
        </row>
        <row r="151">
          <cell r="AC151">
            <v>0</v>
          </cell>
        </row>
        <row r="151">
          <cell r="AH151">
            <v>0</v>
          </cell>
        </row>
        <row r="151">
          <cell r="AP151">
            <v>0</v>
          </cell>
        </row>
        <row r="151">
          <cell r="AX151">
            <v>0</v>
          </cell>
          <cell r="AY151">
            <v>82.5364189189189</v>
          </cell>
          <cell r="AZ151">
            <v>0</v>
          </cell>
          <cell r="BA151">
            <v>82.5364189189189</v>
          </cell>
        </row>
        <row r="152">
          <cell r="C152" t="str">
            <v>201906060915</v>
          </cell>
          <cell r="D152">
            <v>62.0078947368421</v>
          </cell>
          <cell r="E152" t="str">
            <v>C</v>
          </cell>
          <cell r="F152">
            <v>8</v>
          </cell>
          <cell r="G152" t="str">
            <v>A</v>
          </cell>
          <cell r="H152">
            <v>9</v>
          </cell>
        </row>
        <row r="152">
          <cell r="N152">
            <v>17</v>
          </cell>
          <cell r="O152">
            <v>23.7023684210526</v>
          </cell>
          <cell r="P152">
            <v>2.312</v>
          </cell>
          <cell r="Q152">
            <v>73.12</v>
          </cell>
        </row>
        <row r="152">
          <cell r="T152">
            <v>43.872</v>
          </cell>
          <cell r="U152">
            <v>71.5</v>
          </cell>
          <cell r="V152">
            <v>7.15</v>
          </cell>
        </row>
        <row r="152">
          <cell r="AC152">
            <v>0</v>
          </cell>
        </row>
        <row r="152">
          <cell r="AH152">
            <v>0</v>
          </cell>
          <cell r="AI152" t="str">
            <v>团支书B+1</v>
          </cell>
          <cell r="AJ152" t="str">
            <v>团支书B+1</v>
          </cell>
          <cell r="AK152">
            <v>2</v>
          </cell>
          <cell r="AL152" t="str">
            <v>院级优秀团员+0.25*0.8</v>
          </cell>
          <cell r="AM152">
            <v>0.2</v>
          </cell>
        </row>
        <row r="152">
          <cell r="AP152">
            <v>2.2</v>
          </cell>
        </row>
        <row r="152">
          <cell r="AX152">
            <v>0</v>
          </cell>
          <cell r="AY152">
            <v>74.7243684210526</v>
          </cell>
          <cell r="AZ152">
            <v>2.2</v>
          </cell>
          <cell r="BA152">
            <v>76.9243684210526</v>
          </cell>
        </row>
        <row r="153">
          <cell r="C153" t="str">
            <v>201906060916</v>
          </cell>
          <cell r="D153">
            <v>61.0973684210526</v>
          </cell>
          <cell r="E153" t="str">
            <v>C</v>
          </cell>
          <cell r="F153">
            <v>8</v>
          </cell>
          <cell r="G153" t="str">
            <v>A</v>
          </cell>
          <cell r="H153">
            <v>9</v>
          </cell>
          <cell r="I153">
            <v>3.675</v>
          </cell>
        </row>
        <row r="153">
          <cell r="N153">
            <v>20.675</v>
          </cell>
          <cell r="O153">
            <v>24.5317105263158</v>
          </cell>
          <cell r="P153">
            <v>3.385</v>
          </cell>
          <cell r="Q153">
            <v>83.85</v>
          </cell>
        </row>
        <row r="153">
          <cell r="T153">
            <v>50.31</v>
          </cell>
          <cell r="U153">
            <v>77.5</v>
          </cell>
          <cell r="V153">
            <v>7.75</v>
          </cell>
        </row>
        <row r="153">
          <cell r="AC153">
            <v>0</v>
          </cell>
          <cell r="AD153" t="str">
            <v>校十佳团队队员+0.25 校级重点团队队员+0.15</v>
          </cell>
          <cell r="AE153">
            <v>0.4</v>
          </cell>
        </row>
        <row r="153">
          <cell r="AH153">
            <v>0.4</v>
          </cell>
          <cell r="AI153" t="str">
            <v>生活委员A+0.75*0.2；智囊团A+1.25</v>
          </cell>
          <cell r="AJ153" t="str">
            <v>生活委员A+0.75*0.2;智囊团A+1.25</v>
          </cell>
          <cell r="AK153">
            <v>2.8</v>
          </cell>
        </row>
        <row r="153">
          <cell r="AP153">
            <v>2.8</v>
          </cell>
        </row>
        <row r="153">
          <cell r="AX153">
            <v>0</v>
          </cell>
          <cell r="AY153">
            <v>82.5917105263158</v>
          </cell>
          <cell r="AZ153">
            <v>3.2</v>
          </cell>
          <cell r="BA153">
            <v>85.7917105263158</v>
          </cell>
        </row>
        <row r="154">
          <cell r="C154" t="str">
            <v>201906060917</v>
          </cell>
          <cell r="D154">
            <v>60.591052631579</v>
          </cell>
          <cell r="E154" t="str">
            <v>C</v>
          </cell>
          <cell r="F154">
            <v>8</v>
          </cell>
          <cell r="G154" t="str">
            <v>A</v>
          </cell>
          <cell r="H154">
            <v>9</v>
          </cell>
        </row>
        <row r="154">
          <cell r="N154">
            <v>17</v>
          </cell>
          <cell r="O154">
            <v>23.2773157894737</v>
          </cell>
          <cell r="P154">
            <v>3.258</v>
          </cell>
          <cell r="Q154">
            <v>82.58</v>
          </cell>
        </row>
        <row r="154">
          <cell r="T154">
            <v>49.548</v>
          </cell>
          <cell r="U154">
            <v>74</v>
          </cell>
          <cell r="V154">
            <v>7.4</v>
          </cell>
        </row>
        <row r="154">
          <cell r="AC154">
            <v>0</v>
          </cell>
        </row>
        <row r="154">
          <cell r="AH154">
            <v>0</v>
          </cell>
        </row>
        <row r="154">
          <cell r="AP154">
            <v>0</v>
          </cell>
        </row>
        <row r="154">
          <cell r="AX154">
            <v>0</v>
          </cell>
          <cell r="AY154">
            <v>80.2253157894737</v>
          </cell>
          <cell r="AZ154">
            <v>0</v>
          </cell>
          <cell r="BA154">
            <v>80.2253157894737</v>
          </cell>
        </row>
        <row r="155">
          <cell r="C155" t="str">
            <v>201906061127</v>
          </cell>
          <cell r="D155">
            <v>60.3078947368421</v>
          </cell>
          <cell r="E155" t="str">
            <v>C</v>
          </cell>
          <cell r="F155">
            <v>8</v>
          </cell>
          <cell r="G155" t="str">
            <v>A</v>
          </cell>
          <cell r="H155">
            <v>9</v>
          </cell>
          <cell r="I155">
            <v>1.5</v>
          </cell>
        </row>
        <row r="155">
          <cell r="N155">
            <v>18.5</v>
          </cell>
          <cell r="O155">
            <v>23.6423684210526</v>
          </cell>
          <cell r="P155">
            <v>2.711</v>
          </cell>
          <cell r="Q155">
            <v>77.11</v>
          </cell>
        </row>
        <row r="155">
          <cell r="T155">
            <v>46.266</v>
          </cell>
          <cell r="U155">
            <v>72.5</v>
          </cell>
          <cell r="V155">
            <v>7.25</v>
          </cell>
        </row>
        <row r="155">
          <cell r="AC155">
            <v>0</v>
          </cell>
        </row>
        <row r="155">
          <cell r="AH155">
            <v>0</v>
          </cell>
          <cell r="AI155" t="str">
            <v>调宣委员B+0.5</v>
          </cell>
          <cell r="AJ155" t="str">
            <v>调宣委员B+0.5</v>
          </cell>
          <cell r="AK155">
            <v>1</v>
          </cell>
        </row>
        <row r="155">
          <cell r="AP155">
            <v>1</v>
          </cell>
        </row>
        <row r="155">
          <cell r="AX155">
            <v>0</v>
          </cell>
          <cell r="AY155">
            <v>77.1583684210526</v>
          </cell>
          <cell r="AZ155">
            <v>1</v>
          </cell>
          <cell r="BA155">
            <v>78.1583684210526</v>
          </cell>
        </row>
        <row r="156">
          <cell r="C156" t="str">
            <v>201906061130</v>
          </cell>
          <cell r="D156">
            <v>62.3552631578947</v>
          </cell>
          <cell r="E156" t="str">
            <v>C</v>
          </cell>
          <cell r="F156">
            <v>8</v>
          </cell>
          <cell r="G156" t="str">
            <v>A</v>
          </cell>
          <cell r="H156">
            <v>9</v>
          </cell>
          <cell r="I156">
            <v>7.5</v>
          </cell>
          <cell r="J156" t="str">
            <v>一星级志愿者</v>
          </cell>
          <cell r="K156">
            <v>0.5</v>
          </cell>
          <cell r="L156" t="str">
            <v>代表学院跳五四广场舞受到学院的通报表扬</v>
          </cell>
          <cell r="M156">
            <v>0.5</v>
          </cell>
          <cell r="N156">
            <v>25.5</v>
          </cell>
          <cell r="O156">
            <v>26.3565789473684</v>
          </cell>
          <cell r="P156">
            <v>4.603</v>
          </cell>
          <cell r="Q156">
            <v>96.03</v>
          </cell>
        </row>
        <row r="156">
          <cell r="T156">
            <v>57.618</v>
          </cell>
          <cell r="U156">
            <v>86</v>
          </cell>
          <cell r="V156">
            <v>8.6</v>
          </cell>
          <cell r="W156" t="str">
            <v>浙江省物理科技竞赛（理论赛省三0.4）、全国大学生高数竞赛（国三0.8）</v>
          </cell>
          <cell r="X156">
            <v>1.2</v>
          </cell>
        </row>
        <row r="156">
          <cell r="AC156">
            <v>1.2</v>
          </cell>
          <cell r="AD156" t="str">
            <v>校十佳队员+0.25</v>
          </cell>
          <cell r="AE156">
            <v>0.25</v>
          </cell>
        </row>
        <row r="156">
          <cell r="AH156">
            <v>0.25</v>
          </cell>
          <cell r="AI156" t="str">
            <v>团总支副书记A+1.25*1.3 家和东苑4楼层长B+0.75*0.2</v>
          </cell>
          <cell r="AJ156" t="str">
            <v>团总支副书记A+1.25*1.3 家和东苑4楼层长B+0.75*0.2</v>
          </cell>
          <cell r="AK156">
            <v>3.55</v>
          </cell>
          <cell r="AL156" t="str">
            <v>校优秀团干+0.5 </v>
          </cell>
          <cell r="AM156">
            <v>0.5</v>
          </cell>
        </row>
        <row r="156">
          <cell r="AP156">
            <v>4.05</v>
          </cell>
        </row>
        <row r="156">
          <cell r="AV156" t="str">
            <v>校排舞大赛第二+0.4</v>
          </cell>
          <cell r="AW156">
            <v>0.4</v>
          </cell>
          <cell r="AX156">
            <v>0.4</v>
          </cell>
          <cell r="AY156">
            <v>92.5745789473684</v>
          </cell>
          <cell r="AZ156">
            <v>5.9</v>
          </cell>
          <cell r="BA156">
            <v>98.4745789473684</v>
          </cell>
        </row>
        <row r="157">
          <cell r="C157" t="str">
            <v>201906061131</v>
          </cell>
          <cell r="D157">
            <v>60.1264864864865</v>
          </cell>
          <cell r="E157" t="str">
            <v>C</v>
          </cell>
          <cell r="F157">
            <v>8</v>
          </cell>
          <cell r="G157" t="str">
            <v>B</v>
          </cell>
          <cell r="H157">
            <v>8</v>
          </cell>
        </row>
        <row r="157">
          <cell r="N157">
            <v>16</v>
          </cell>
          <cell r="O157">
            <v>22.837945945946</v>
          </cell>
          <cell r="P157">
            <v>2.204</v>
          </cell>
          <cell r="Q157">
            <v>72.04</v>
          </cell>
        </row>
        <row r="157">
          <cell r="T157">
            <v>43.224</v>
          </cell>
          <cell r="U157">
            <v>60</v>
          </cell>
          <cell r="V157">
            <v>6</v>
          </cell>
        </row>
        <row r="157">
          <cell r="AC157">
            <v>0</v>
          </cell>
        </row>
        <row r="157">
          <cell r="AH157">
            <v>0</v>
          </cell>
          <cell r="AI157" t="str">
            <v>党建联系人 党支部组织委员B+0.75 心理委员B+0.5*0.2</v>
          </cell>
          <cell r="AJ157" t="str">
            <v>党支部组织委员B+0.75 心理委员B+0.5*0.2</v>
          </cell>
          <cell r="AK157">
            <v>1.7</v>
          </cell>
        </row>
        <row r="157">
          <cell r="AP157">
            <v>1.7</v>
          </cell>
        </row>
        <row r="157">
          <cell r="AX157">
            <v>0</v>
          </cell>
          <cell r="AY157">
            <v>72.061945945946</v>
          </cell>
          <cell r="AZ157">
            <v>1.7</v>
          </cell>
          <cell r="BA157">
            <v>73.761945945946</v>
          </cell>
        </row>
        <row r="158">
          <cell r="C158" t="str">
            <v>201906061208</v>
          </cell>
          <cell r="D158">
            <v>59.0368421052631</v>
          </cell>
          <cell r="E158" t="str">
            <v>C</v>
          </cell>
          <cell r="F158">
            <v>8</v>
          </cell>
          <cell r="G158" t="str">
            <v>A</v>
          </cell>
          <cell r="H158">
            <v>9</v>
          </cell>
          <cell r="I158">
            <v>1.725</v>
          </cell>
        </row>
        <row r="158">
          <cell r="N158">
            <v>18.725</v>
          </cell>
          <cell r="O158">
            <v>23.3285526315789</v>
          </cell>
          <cell r="P158">
            <v>2.669</v>
          </cell>
          <cell r="Q158">
            <v>76.69</v>
          </cell>
        </row>
        <row r="158">
          <cell r="T158">
            <v>46.014</v>
          </cell>
          <cell r="U158">
            <v>74.5</v>
          </cell>
          <cell r="V158">
            <v>7.45</v>
          </cell>
        </row>
        <row r="158">
          <cell r="AC158">
            <v>0</v>
          </cell>
        </row>
        <row r="158">
          <cell r="AH158">
            <v>0</v>
          </cell>
          <cell r="AI158" t="str">
            <v>党建联系+0.25</v>
          </cell>
          <cell r="AJ158" t="str">
            <v>委员A+0.75；党建联系人</v>
          </cell>
          <cell r="AK158">
            <v>1</v>
          </cell>
        </row>
        <row r="158">
          <cell r="AP158">
            <v>1</v>
          </cell>
        </row>
        <row r="158">
          <cell r="AX158">
            <v>0</v>
          </cell>
          <cell r="AY158">
            <v>76.7925526315789</v>
          </cell>
          <cell r="AZ158">
            <v>1</v>
          </cell>
          <cell r="BA158">
            <v>77.7925526315789</v>
          </cell>
        </row>
        <row r="159">
          <cell r="C159" t="str">
            <v>201906061209</v>
          </cell>
          <cell r="D159">
            <v>58.971052631579</v>
          </cell>
          <cell r="E159" t="str">
            <v>C</v>
          </cell>
          <cell r="F159">
            <v>8</v>
          </cell>
          <cell r="G159" t="str">
            <v>A</v>
          </cell>
          <cell r="H159">
            <v>9</v>
          </cell>
          <cell r="I159">
            <v>1.425</v>
          </cell>
        </row>
        <row r="159">
          <cell r="N159">
            <v>18.425</v>
          </cell>
          <cell r="O159">
            <v>23.2188157894737</v>
          </cell>
          <cell r="P159">
            <v>3.61</v>
          </cell>
          <cell r="Q159">
            <v>86.1</v>
          </cell>
          <cell r="R159" t="str">
            <v>0.3（CET6）+0.3（计算机二级）</v>
          </cell>
          <cell r="S159">
            <v>0.6</v>
          </cell>
          <cell r="T159">
            <v>52.02</v>
          </cell>
          <cell r="U159">
            <v>76.5</v>
          </cell>
          <cell r="V159">
            <v>7.65</v>
          </cell>
        </row>
        <row r="159">
          <cell r="AC159">
            <v>0</v>
          </cell>
        </row>
        <row r="159">
          <cell r="AH159">
            <v>0</v>
          </cell>
        </row>
        <row r="159">
          <cell r="AP159">
            <v>0</v>
          </cell>
        </row>
        <row r="159">
          <cell r="AX159">
            <v>0</v>
          </cell>
          <cell r="AY159">
            <v>82.8888157894737</v>
          </cell>
          <cell r="AZ159">
            <v>0</v>
          </cell>
          <cell r="BA159">
            <v>82.8888157894737</v>
          </cell>
        </row>
        <row r="160">
          <cell r="C160" t="str">
            <v>201906061210</v>
          </cell>
          <cell r="D160">
            <v>61.3054054054054</v>
          </cell>
          <cell r="E160" t="str">
            <v>C</v>
          </cell>
          <cell r="F160">
            <v>8</v>
          </cell>
          <cell r="G160" t="str">
            <v>A</v>
          </cell>
          <cell r="H160">
            <v>9</v>
          </cell>
          <cell r="I160">
            <v>1.725</v>
          </cell>
        </row>
        <row r="160">
          <cell r="N160">
            <v>18.725</v>
          </cell>
          <cell r="O160">
            <v>24.0091216216216</v>
          </cell>
          <cell r="P160">
            <v>3.554</v>
          </cell>
          <cell r="Q160">
            <v>85.54</v>
          </cell>
        </row>
        <row r="160">
          <cell r="T160">
            <v>51.324</v>
          </cell>
          <cell r="U160">
            <v>73</v>
          </cell>
          <cell r="V160">
            <v>7.3</v>
          </cell>
          <cell r="W160" t="str">
            <v>全国大学生数学竞赛（国三）+0.8</v>
          </cell>
          <cell r="X160">
            <v>0.8</v>
          </cell>
        </row>
        <row r="160">
          <cell r="AC160">
            <v>0.8</v>
          </cell>
        </row>
        <row r="160">
          <cell r="AH160">
            <v>0</v>
          </cell>
          <cell r="AI160" t="str">
            <v>党建联系人+0.25*0.2；学习委员B+0.5 </v>
          </cell>
          <cell r="AJ160" t="str">
            <v>学习委员B+0.5 </v>
          </cell>
          <cell r="AK160">
            <v>1.1</v>
          </cell>
        </row>
        <row r="160">
          <cell r="AP160">
            <v>1.1</v>
          </cell>
        </row>
        <row r="160">
          <cell r="AX160">
            <v>0</v>
          </cell>
          <cell r="AY160">
            <v>82.6331216216216</v>
          </cell>
          <cell r="AZ160">
            <v>1.9</v>
          </cell>
          <cell r="BA160">
            <v>84.5331216216216</v>
          </cell>
        </row>
        <row r="161">
          <cell r="C161" t="str">
            <v>201906062308</v>
          </cell>
          <cell r="D161">
            <v>59.9378378378378</v>
          </cell>
          <cell r="E161" t="str">
            <v>C</v>
          </cell>
          <cell r="F161">
            <v>8</v>
          </cell>
          <cell r="G161" t="str">
            <v>B</v>
          </cell>
          <cell r="H161">
            <v>8</v>
          </cell>
        </row>
        <row r="161">
          <cell r="N161">
            <v>16</v>
          </cell>
          <cell r="O161">
            <v>22.7813513513513</v>
          </cell>
          <cell r="P161">
            <v>2.807</v>
          </cell>
          <cell r="Q161">
            <v>78.07</v>
          </cell>
        </row>
        <row r="161">
          <cell r="T161">
            <v>46.842</v>
          </cell>
          <cell r="U161">
            <v>78</v>
          </cell>
          <cell r="V161">
            <v>7.8</v>
          </cell>
        </row>
        <row r="161">
          <cell r="AC161">
            <v>0</v>
          </cell>
        </row>
        <row r="161">
          <cell r="AF161" t="str">
            <v>院级社会实践先进个人+0.25</v>
          </cell>
          <cell r="AG161">
            <v>0.25</v>
          </cell>
          <cell r="AH161">
            <v>0.25</v>
          </cell>
          <cell r="AI161" t="str">
            <v>信息学院党员之家培训部干事B+0.5*0.2 
</v>
          </cell>
          <cell r="AJ161" t="str">
            <v>信息学院党员之家培训部干事B+0.5*0.2
</v>
          </cell>
          <cell r="AK161">
            <v>1</v>
          </cell>
          <cell r="AL161" t="str">
            <v>院优秀团员+0.25*0.8</v>
          </cell>
          <cell r="AM161">
            <v>0.2</v>
          </cell>
        </row>
        <row r="161">
          <cell r="AP161">
            <v>1.2</v>
          </cell>
        </row>
        <row r="161">
          <cell r="AX161">
            <v>0</v>
          </cell>
          <cell r="AY161">
            <v>77.4233513513513</v>
          </cell>
          <cell r="AZ161">
            <v>1.45</v>
          </cell>
          <cell r="BA161">
            <v>78.8733513513513</v>
          </cell>
        </row>
        <row r="162">
          <cell r="C162" t="str">
            <v>201906062316</v>
          </cell>
          <cell r="D162">
            <v>60.0052631578947</v>
          </cell>
          <cell r="E162" t="str">
            <v>C</v>
          </cell>
          <cell r="F162">
            <v>8</v>
          </cell>
          <cell r="G162" t="str">
            <v>A</v>
          </cell>
          <cell r="H162">
            <v>9</v>
          </cell>
          <cell r="I162">
            <v>1.5</v>
          </cell>
        </row>
        <row r="162">
          <cell r="N162">
            <v>18.5</v>
          </cell>
          <cell r="O162">
            <v>23.5515789473684</v>
          </cell>
          <cell r="P162">
            <v>3.167</v>
          </cell>
          <cell r="Q162">
            <v>81.67</v>
          </cell>
        </row>
        <row r="162">
          <cell r="T162">
            <v>49.002</v>
          </cell>
          <cell r="U162">
            <v>72</v>
          </cell>
          <cell r="V162">
            <v>7.2</v>
          </cell>
        </row>
        <row r="162">
          <cell r="AC162">
            <v>0</v>
          </cell>
        </row>
        <row r="162">
          <cell r="AH162">
            <v>0</v>
          </cell>
        </row>
        <row r="162">
          <cell r="AP162">
            <v>0</v>
          </cell>
        </row>
        <row r="162">
          <cell r="AX162">
            <v>0</v>
          </cell>
          <cell r="AY162">
            <v>79.7535789473684</v>
          </cell>
          <cell r="AZ162">
            <v>0</v>
          </cell>
          <cell r="BA162">
            <v>79.7535789473684</v>
          </cell>
        </row>
        <row r="163">
          <cell r="C163" t="str">
            <v>201906062419</v>
          </cell>
          <cell r="D163">
            <v>58.9631578947369</v>
          </cell>
          <cell r="E163" t="str">
            <v>C</v>
          </cell>
          <cell r="F163">
            <v>8</v>
          </cell>
          <cell r="G163" t="str">
            <v>A</v>
          </cell>
          <cell r="H163">
            <v>9</v>
          </cell>
          <cell r="I163">
            <v>1.5</v>
          </cell>
        </row>
        <row r="163">
          <cell r="N163">
            <v>18.5</v>
          </cell>
          <cell r="O163">
            <v>23.2389473684211</v>
          </cell>
          <cell r="P163">
            <v>2.586</v>
          </cell>
          <cell r="Q163">
            <v>75.86</v>
          </cell>
        </row>
        <row r="163">
          <cell r="T163">
            <v>45.516</v>
          </cell>
          <cell r="U163">
            <v>72.5</v>
          </cell>
          <cell r="V163">
            <v>7.25</v>
          </cell>
        </row>
        <row r="163">
          <cell r="AC163">
            <v>0</v>
          </cell>
        </row>
        <row r="163">
          <cell r="AH163">
            <v>0</v>
          </cell>
        </row>
        <row r="163">
          <cell r="AP163">
            <v>0</v>
          </cell>
        </row>
        <row r="163">
          <cell r="AX163">
            <v>0</v>
          </cell>
          <cell r="AY163">
            <v>76.0049473684211</v>
          </cell>
          <cell r="AZ163">
            <v>0</v>
          </cell>
          <cell r="BA163">
            <v>76.0049473684211</v>
          </cell>
        </row>
        <row r="164">
          <cell r="C164" t="str">
            <v>201906062617</v>
          </cell>
          <cell r="D164">
            <v>60.7</v>
          </cell>
          <cell r="E164" t="str">
            <v>C</v>
          </cell>
          <cell r="F164">
            <v>8</v>
          </cell>
          <cell r="G164" t="str">
            <v>A</v>
          </cell>
          <cell r="H164">
            <v>9</v>
          </cell>
        </row>
        <row r="164">
          <cell r="N164">
            <v>17</v>
          </cell>
          <cell r="O164">
            <v>23.31</v>
          </cell>
          <cell r="P164">
            <v>2.476</v>
          </cell>
          <cell r="Q164">
            <v>74.76</v>
          </cell>
        </row>
        <row r="164">
          <cell r="T164">
            <v>44.856</v>
          </cell>
          <cell r="U164">
            <v>81</v>
          </cell>
          <cell r="V164">
            <v>8.1</v>
          </cell>
        </row>
        <row r="164">
          <cell r="AC164">
            <v>0</v>
          </cell>
        </row>
        <row r="164">
          <cell r="AH164">
            <v>0</v>
          </cell>
          <cell r="AI164" t="str">
            <v>浙江工业大学体军部社联主任A+1.25*1.3 浙江工业大学木球社竞赛部部长A+1*0.2</v>
          </cell>
          <cell r="AJ164" t="str">
            <v>浙江工业大学体军部社联主任A+1.25*1.3 浙江工业大学木球社竞赛部部长A+1*0.2</v>
          </cell>
          <cell r="AK164">
            <v>3.65</v>
          </cell>
        </row>
        <row r="164">
          <cell r="AP164">
            <v>3.65</v>
          </cell>
        </row>
        <row r="164">
          <cell r="AX164">
            <v>0</v>
          </cell>
          <cell r="AY164">
            <v>76.266</v>
          </cell>
          <cell r="AZ164">
            <v>3.65</v>
          </cell>
          <cell r="BA164">
            <v>79.916</v>
          </cell>
        </row>
        <row r="165">
          <cell r="C165" t="str">
            <v>201906110107</v>
          </cell>
          <cell r="D165">
            <v>59.65</v>
          </cell>
          <cell r="E165" t="str">
            <v>C</v>
          </cell>
          <cell r="F165">
            <v>8</v>
          </cell>
          <cell r="G165" t="str">
            <v>C</v>
          </cell>
          <cell r="H165">
            <v>7</v>
          </cell>
        </row>
        <row r="165">
          <cell r="N165">
            <v>15</v>
          </cell>
          <cell r="O165">
            <v>22.395</v>
          </cell>
          <cell r="P165">
            <v>3.203</v>
          </cell>
          <cell r="Q165">
            <v>82.03</v>
          </cell>
        </row>
        <row r="165">
          <cell r="T165">
            <v>49.218</v>
          </cell>
          <cell r="U165">
            <v>75.5</v>
          </cell>
          <cell r="V165">
            <v>7.55</v>
          </cell>
        </row>
        <row r="165">
          <cell r="AC165">
            <v>0</v>
          </cell>
        </row>
        <row r="165">
          <cell r="AH165">
            <v>0</v>
          </cell>
        </row>
        <row r="165">
          <cell r="AP165">
            <v>0</v>
          </cell>
        </row>
        <row r="165">
          <cell r="AX165">
            <v>0</v>
          </cell>
          <cell r="AY165">
            <v>79.163</v>
          </cell>
          <cell r="AZ165">
            <v>0</v>
          </cell>
          <cell r="BA165">
            <v>79.163</v>
          </cell>
        </row>
        <row r="166">
          <cell r="C166" t="str">
            <v>201906110423</v>
          </cell>
          <cell r="D166">
            <v>60.3918918918919</v>
          </cell>
          <cell r="E166" t="str">
            <v>C</v>
          </cell>
          <cell r="F166">
            <v>8</v>
          </cell>
          <cell r="G166" t="str">
            <v>C</v>
          </cell>
          <cell r="H166">
            <v>7</v>
          </cell>
        </row>
        <row r="166">
          <cell r="N166">
            <v>15</v>
          </cell>
          <cell r="O166">
            <v>22.6175675675676</v>
          </cell>
          <cell r="P166">
            <v>3.349</v>
          </cell>
          <cell r="Q166">
            <v>83.49</v>
          </cell>
        </row>
        <row r="166">
          <cell r="T166">
            <v>50.094</v>
          </cell>
          <cell r="U166">
            <v>72</v>
          </cell>
          <cell r="V166">
            <v>7.2</v>
          </cell>
        </row>
        <row r="166">
          <cell r="AC166">
            <v>0</v>
          </cell>
        </row>
        <row r="166">
          <cell r="AH166">
            <v>0</v>
          </cell>
        </row>
        <row r="166">
          <cell r="AL166" t="str">
            <v>院级优秀团干+0.25</v>
          </cell>
          <cell r="AM166">
            <v>0.25</v>
          </cell>
        </row>
        <row r="166">
          <cell r="AP166">
            <v>0.25</v>
          </cell>
        </row>
        <row r="166">
          <cell r="AX166">
            <v>0</v>
          </cell>
          <cell r="AY166">
            <v>79.9115675675676</v>
          </cell>
          <cell r="AZ166">
            <v>0.25</v>
          </cell>
          <cell r="BA166">
            <v>80.1615675675676</v>
          </cell>
        </row>
        <row r="167">
          <cell r="C167" t="str">
            <v>201906020704</v>
          </cell>
          <cell r="D167">
            <v>62.3676470588236</v>
          </cell>
          <cell r="E167" t="str">
            <v>B</v>
          </cell>
          <cell r="F167">
            <v>10</v>
          </cell>
          <cell r="G167" t="str">
            <v>A</v>
          </cell>
          <cell r="H167">
            <v>9</v>
          </cell>
          <cell r="I167">
            <v>7.5</v>
          </cell>
          <cell r="J167" t="str">
            <v>一星级志愿者</v>
          </cell>
          <cell r="K167">
            <v>0.5</v>
          </cell>
        </row>
        <row r="167">
          <cell r="N167">
            <v>27</v>
          </cell>
          <cell r="O167">
            <v>26.8102941176471</v>
          </cell>
          <cell r="P167">
            <v>4.237</v>
          </cell>
          <cell r="Q167">
            <v>92.37</v>
          </cell>
          <cell r="R167" t="str">
            <v>0.3（CET6）</v>
          </cell>
          <cell r="S167">
            <v>0.3</v>
          </cell>
          <cell r="T167">
            <v>55.602</v>
          </cell>
          <cell r="U167">
            <v>77.5</v>
          </cell>
          <cell r="V167">
            <v>7.75</v>
          </cell>
          <cell r="W167" t="str">
            <v>电子设计竞赛（省三）+2  全国大学生移动通信5G技术大赛省三+0.2  大学生计算机技能应用大赛+1</v>
          </cell>
          <cell r="X167">
            <v>3.2</v>
          </cell>
        </row>
        <row r="167">
          <cell r="AA167" t="str">
            <v>发明专利受理学生一作无导师+1.1</v>
          </cell>
          <cell r="AB167">
            <v>1.1</v>
          </cell>
          <cell r="AC167">
            <v>4.3</v>
          </cell>
        </row>
        <row r="167">
          <cell r="AF167" t="str">
            <v>院级优秀志愿者+0.25  市优秀志愿者+1</v>
          </cell>
          <cell r="AG167">
            <v>1.25</v>
          </cell>
          <cell r="AH167">
            <v>1.25</v>
          </cell>
          <cell r="AI167" t="str">
            <v> 党员领航员A连任+1.25*1.2 资助委员B+0.5*0.2</v>
          </cell>
          <cell r="AJ167" t="str">
            <v>党员领航员A连任+1.25*1.2 资助委员B+0.5*0.2</v>
          </cell>
          <cell r="AK167">
            <v>3.1</v>
          </cell>
          <cell r="AL167" t="str">
            <v>院级优秀团员+0.2</v>
          </cell>
          <cell r="AM167">
            <v>0.2</v>
          </cell>
          <cell r="AN167" t="str">
            <v>优良学风班+0.05</v>
          </cell>
          <cell r="AO167">
            <v>0.05</v>
          </cell>
          <cell r="AP167">
            <v>3.35</v>
          </cell>
        </row>
        <row r="167">
          <cell r="AX167">
            <v>0</v>
          </cell>
          <cell r="AY167">
            <v>90.1622941176471</v>
          </cell>
          <cell r="AZ167">
            <v>8.9</v>
          </cell>
          <cell r="BA167">
            <v>99.0622941176471</v>
          </cell>
        </row>
        <row r="168">
          <cell r="C168" t="str">
            <v>201906022129</v>
          </cell>
          <cell r="D168">
            <v>62.4357142857143</v>
          </cell>
          <cell r="E168" t="str">
            <v>B</v>
          </cell>
          <cell r="F168">
            <v>10</v>
          </cell>
          <cell r="G168" t="str">
            <v>A</v>
          </cell>
          <cell r="H168">
            <v>9</v>
          </cell>
          <cell r="I168">
            <v>3</v>
          </cell>
        </row>
        <row r="168">
          <cell r="N168">
            <v>22</v>
          </cell>
          <cell r="O168">
            <v>25.3307142857143</v>
          </cell>
          <cell r="P168">
            <v>2.663</v>
          </cell>
          <cell r="Q168">
            <v>76.63</v>
          </cell>
        </row>
        <row r="168">
          <cell r="T168">
            <v>45.978</v>
          </cell>
          <cell r="U168">
            <v>69</v>
          </cell>
          <cell r="V168">
            <v>6.9</v>
          </cell>
        </row>
        <row r="168">
          <cell r="AC168">
            <v>0</v>
          </cell>
        </row>
        <row r="168">
          <cell r="AH168">
            <v>0</v>
          </cell>
        </row>
        <row r="168">
          <cell r="AK168">
            <v>0.5</v>
          </cell>
        </row>
        <row r="168">
          <cell r="AN168" t="str">
            <v>优良学风班+0.05</v>
          </cell>
          <cell r="AO168">
            <v>0.05</v>
          </cell>
          <cell r="AP168">
            <v>0.55</v>
          </cell>
        </row>
        <row r="168">
          <cell r="AX168">
            <v>0</v>
          </cell>
          <cell r="AY168">
            <v>78.2087142857143</v>
          </cell>
          <cell r="AZ168">
            <v>0.55</v>
          </cell>
          <cell r="BA168">
            <v>78.7587142857143</v>
          </cell>
        </row>
        <row r="169">
          <cell r="C169" t="str">
            <v>201906022221</v>
          </cell>
          <cell r="D169">
            <v>61.4014705882353</v>
          </cell>
          <cell r="E169" t="str">
            <v>B</v>
          </cell>
          <cell r="F169">
            <v>10</v>
          </cell>
          <cell r="G169" t="str">
            <v>B</v>
          </cell>
          <cell r="H169">
            <v>8</v>
          </cell>
          <cell r="I169">
            <v>5.625</v>
          </cell>
        </row>
        <row r="169">
          <cell r="N169">
            <v>23.625</v>
          </cell>
          <cell r="O169">
            <v>25.5079411764706</v>
          </cell>
          <cell r="P169">
            <v>3.496</v>
          </cell>
          <cell r="Q169">
            <v>84.96</v>
          </cell>
        </row>
        <row r="169">
          <cell r="T169">
            <v>50.976</v>
          </cell>
          <cell r="U169">
            <v>74</v>
          </cell>
          <cell r="V169">
            <v>7.4</v>
          </cell>
          <cell r="W169" t="str">
            <v>全国大学生移动通信5G技术大赛省二+0.5</v>
          </cell>
          <cell r="X169">
            <v>0.5</v>
          </cell>
        </row>
        <row r="169">
          <cell r="AC169">
            <v>0.5</v>
          </cell>
        </row>
        <row r="169">
          <cell r="AH169">
            <v>0</v>
          </cell>
          <cell r="AI169" t="str">
            <v>党建联系人+0.25</v>
          </cell>
          <cell r="AJ169" t="str">
            <v>党建联系人+0.25</v>
          </cell>
          <cell r="AK169">
            <v>0.5</v>
          </cell>
        </row>
        <row r="169">
          <cell r="AN169" t="str">
            <v>优良学风班+0.05</v>
          </cell>
          <cell r="AO169">
            <v>0.05</v>
          </cell>
          <cell r="AP169">
            <v>0.55</v>
          </cell>
        </row>
        <row r="169">
          <cell r="AX169">
            <v>0</v>
          </cell>
          <cell r="AY169">
            <v>83.8839411764706</v>
          </cell>
          <cell r="AZ169">
            <v>1.05</v>
          </cell>
          <cell r="BA169">
            <v>84.9339411764706</v>
          </cell>
        </row>
        <row r="170">
          <cell r="C170" t="str">
            <v>201906022225</v>
          </cell>
          <cell r="D170">
            <v>61.3128571428571</v>
          </cell>
          <cell r="E170" t="str">
            <v>B</v>
          </cell>
          <cell r="F170">
            <v>10</v>
          </cell>
          <cell r="G170" t="str">
            <v>B</v>
          </cell>
          <cell r="H170">
            <v>8</v>
          </cell>
          <cell r="I170">
            <v>7.5</v>
          </cell>
          <cell r="J170" t="str">
            <v>三星级志愿者</v>
          </cell>
          <cell r="K170">
            <v>1.5</v>
          </cell>
        </row>
        <row r="170">
          <cell r="N170">
            <v>27</v>
          </cell>
          <cell r="O170">
            <v>26.4938571428571</v>
          </cell>
          <cell r="P170">
            <v>3.197</v>
          </cell>
          <cell r="Q170">
            <v>81.97</v>
          </cell>
          <cell r="R170" t="str">
            <v>0.3（CET6）</v>
          </cell>
          <cell r="S170">
            <v>0.3</v>
          </cell>
          <cell r="T170">
            <v>49.362</v>
          </cell>
          <cell r="U170">
            <v>79</v>
          </cell>
          <cell r="V170">
            <v>7.9</v>
          </cell>
          <cell r="W170" t="str">
            <v>全国大学生移动通信5G技术大赛省二+0.5</v>
          </cell>
          <cell r="X170">
            <v>0.5</v>
          </cell>
        </row>
        <row r="170">
          <cell r="AC170">
            <v>0.5</v>
          </cell>
        </row>
        <row r="170">
          <cell r="AH170">
            <v>0</v>
          </cell>
          <cell r="AI170" t="str">
            <v>通信二党宣传委员A+1;党建联系人+0.25*0.2</v>
          </cell>
          <cell r="AJ170" t="str">
            <v>通信二党宣传委员A+1;党建联系人+0.25*0.2</v>
          </cell>
          <cell r="AK170">
            <v>2.1</v>
          </cell>
        </row>
        <row r="170">
          <cell r="AN170" t="str">
            <v>优良学风班+0.05</v>
          </cell>
          <cell r="AO170">
            <v>0.05</v>
          </cell>
          <cell r="AP170">
            <v>2.15</v>
          </cell>
        </row>
        <row r="170">
          <cell r="AX170">
            <v>0</v>
          </cell>
          <cell r="AY170">
            <v>83.7558571428571</v>
          </cell>
          <cell r="AZ170">
            <v>2.65</v>
          </cell>
          <cell r="BA170">
            <v>86.4058571428571</v>
          </cell>
        </row>
        <row r="171">
          <cell r="C171" t="str">
            <v>201906022226</v>
          </cell>
          <cell r="D171">
            <v>62.4338235294118</v>
          </cell>
          <cell r="E171" t="str">
            <v>B</v>
          </cell>
          <cell r="F171">
            <v>10</v>
          </cell>
          <cell r="G171" t="str">
            <v>B</v>
          </cell>
          <cell r="H171">
            <v>8</v>
          </cell>
          <cell r="I171">
            <v>5.55</v>
          </cell>
        </row>
        <row r="171">
          <cell r="N171">
            <v>23.55</v>
          </cell>
          <cell r="O171">
            <v>25.7951470588235</v>
          </cell>
          <cell r="P171">
            <v>3.821</v>
          </cell>
          <cell r="Q171">
            <v>88.21</v>
          </cell>
          <cell r="R171" t="str">
            <v>0.3（CET6）</v>
          </cell>
          <cell r="S171">
            <v>0.3</v>
          </cell>
          <cell r="T171">
            <v>53.106</v>
          </cell>
          <cell r="U171">
            <v>75.5</v>
          </cell>
          <cell r="V171">
            <v>7.55</v>
          </cell>
          <cell r="W171" t="str">
            <v>全国大学生移动通信5G技术大赛省二+0.5</v>
          </cell>
          <cell r="X171">
            <v>0.5</v>
          </cell>
        </row>
        <row r="171">
          <cell r="AC171">
            <v>0.5</v>
          </cell>
        </row>
        <row r="171">
          <cell r="AH171">
            <v>0</v>
          </cell>
          <cell r="AI171" t="str">
            <v>文体委员A+0.75*0.2 党员领航员+1.25</v>
          </cell>
          <cell r="AJ171" t="str">
            <v>文体委员+0.75*0.2 党员领航员+1.25</v>
          </cell>
          <cell r="AK171">
            <v>2.8</v>
          </cell>
          <cell r="AL171" t="str">
            <v>院优秀团员+0.25*0.8</v>
          </cell>
          <cell r="AM171">
            <v>0.2</v>
          </cell>
          <cell r="AN171" t="str">
            <v>优良学风班+0.05</v>
          </cell>
          <cell r="AO171">
            <v>0.05</v>
          </cell>
          <cell r="AP171">
            <v>3.05</v>
          </cell>
        </row>
        <row r="171">
          <cell r="AX171">
            <v>0</v>
          </cell>
          <cell r="AY171">
            <v>86.4511470588235</v>
          </cell>
          <cell r="AZ171">
            <v>3.55</v>
          </cell>
          <cell r="BA171">
            <v>90.0011470588235</v>
          </cell>
        </row>
        <row r="172">
          <cell r="C172" t="str">
            <v>201906022228</v>
          </cell>
          <cell r="D172">
            <v>62.65</v>
          </cell>
          <cell r="E172" t="str">
            <v>B</v>
          </cell>
          <cell r="F172">
            <v>10</v>
          </cell>
          <cell r="G172" t="str">
            <v>B</v>
          </cell>
          <cell r="H172">
            <v>8</v>
          </cell>
          <cell r="I172">
            <v>2.925</v>
          </cell>
        </row>
        <row r="172">
          <cell r="N172">
            <v>20.925</v>
          </cell>
          <cell r="O172">
            <v>25.0725</v>
          </cell>
          <cell r="P172">
            <v>3.351</v>
          </cell>
          <cell r="Q172">
            <v>83.51</v>
          </cell>
        </row>
        <row r="172">
          <cell r="S172">
            <v>0</v>
          </cell>
          <cell r="T172">
            <v>50.106</v>
          </cell>
          <cell r="U172">
            <v>77.5</v>
          </cell>
          <cell r="V172">
            <v>7.75</v>
          </cell>
          <cell r="W172" t="str">
            <v>全国大学生移动通信5G技术大赛省二+0.5</v>
          </cell>
          <cell r="X172">
            <v>0.5</v>
          </cell>
        </row>
        <row r="172">
          <cell r="AC172">
            <v>0.5</v>
          </cell>
        </row>
        <row r="172">
          <cell r="AH172">
            <v>0</v>
          </cell>
          <cell r="AI172" t="str">
            <v> 班长B+1</v>
          </cell>
          <cell r="AJ172" t="str">
            <v> 班长B+1</v>
          </cell>
          <cell r="AK172">
            <v>2</v>
          </cell>
          <cell r="AL172" t="str">
            <v>院优秀团干+0.25</v>
          </cell>
          <cell r="AM172">
            <v>0.25</v>
          </cell>
          <cell r="AN172" t="str">
            <v>优良学风班+0.05</v>
          </cell>
          <cell r="AO172">
            <v>0.05</v>
          </cell>
          <cell r="AP172">
            <v>2.3</v>
          </cell>
        </row>
        <row r="172">
          <cell r="AX172">
            <v>0</v>
          </cell>
          <cell r="AY172">
            <v>82.9285</v>
          </cell>
          <cell r="AZ172">
            <v>2.8</v>
          </cell>
          <cell r="BA172">
            <v>85.7285</v>
          </cell>
        </row>
        <row r="173">
          <cell r="C173" t="str">
            <v>201906022306</v>
          </cell>
          <cell r="D173">
            <v>62.2814285714286</v>
          </cell>
          <cell r="E173" t="str">
            <v>B</v>
          </cell>
          <cell r="F173">
            <v>10</v>
          </cell>
          <cell r="G173" t="str">
            <v>B</v>
          </cell>
          <cell r="H173">
            <v>8</v>
          </cell>
          <cell r="I173">
            <v>7.5</v>
          </cell>
          <cell r="J173" t="str">
            <v>五星级志愿者</v>
          </cell>
          <cell r="K173">
            <v>0.5</v>
          </cell>
        </row>
        <row r="173">
          <cell r="N173">
            <v>26</v>
          </cell>
          <cell r="O173">
            <v>26.4844285714286</v>
          </cell>
          <cell r="P173">
            <v>3.732</v>
          </cell>
          <cell r="Q173">
            <v>87.32</v>
          </cell>
        </row>
        <row r="173">
          <cell r="T173">
            <v>52.392</v>
          </cell>
          <cell r="U173">
            <v>78</v>
          </cell>
          <cell r="V173">
            <v>7.8</v>
          </cell>
          <cell r="W173" t="str">
            <v>挑战杯（省三提至国三+3）、全国大学生英语竞赛基础国三+0.8、环境生态科技创新省一+2、节能减排校三+0.4；高数竞赛省优胜奖+0.2   校运河杯特等奖+1.2  建行论坛二等奖+0.2</v>
          </cell>
          <cell r="X173">
            <v>7.8</v>
          </cell>
          <cell r="Y173" t="str">
            <v>运河杯三作结题+0.1</v>
          </cell>
          <cell r="Z173">
            <v>0.1</v>
          </cell>
        </row>
        <row r="173">
          <cell r="AC173">
            <v>7.9</v>
          </cell>
        </row>
        <row r="173">
          <cell r="AF173" t="str">
            <v>院级优秀志愿者+0.25</v>
          </cell>
          <cell r="AG173">
            <v>0.25</v>
          </cell>
          <cell r="AH173">
            <v>0.25</v>
          </cell>
          <cell r="AI173" t="str">
            <v>本科电信党支部副书记（书记助理）A+1.25*1.3 党建联系人 通信1902班团支书B+1*0.2</v>
          </cell>
          <cell r="AJ173" t="str">
            <v>本科电信党支部副书记（书记助理）A+1.25*1.3 通信1902班团支书B+1*0.2</v>
          </cell>
          <cell r="AK173">
            <v>3.65</v>
          </cell>
          <cell r="AL173" t="str">
            <v>院优秀团干+0.25</v>
          </cell>
          <cell r="AM173">
            <v>0.25</v>
          </cell>
          <cell r="AN173" t="str">
            <v>优良学风班+0.05</v>
          </cell>
          <cell r="AO173">
            <v>0.05</v>
          </cell>
          <cell r="AP173">
            <v>3.95</v>
          </cell>
        </row>
        <row r="173">
          <cell r="AX173">
            <v>0</v>
          </cell>
          <cell r="AY173">
            <v>86.6764285714286</v>
          </cell>
          <cell r="AZ173">
            <v>12.1</v>
          </cell>
          <cell r="BA173">
            <v>98.7764285714286</v>
          </cell>
        </row>
        <row r="174">
          <cell r="C174" t="str">
            <v>201906060918</v>
          </cell>
          <cell r="D174">
            <v>60.739705882353</v>
          </cell>
          <cell r="E174" t="str">
            <v>B</v>
          </cell>
          <cell r="F174">
            <v>10</v>
          </cell>
          <cell r="G174" t="str">
            <v>B</v>
          </cell>
          <cell r="H174">
            <v>8</v>
          </cell>
        </row>
        <row r="174">
          <cell r="N174">
            <v>18</v>
          </cell>
          <cell r="O174">
            <v>23.6219117647059</v>
          </cell>
          <cell r="P174">
            <v>2.146</v>
          </cell>
          <cell r="Q174">
            <v>71.46</v>
          </cell>
        </row>
        <row r="174">
          <cell r="T174">
            <v>42.876</v>
          </cell>
          <cell r="U174">
            <v>67.5</v>
          </cell>
          <cell r="V174">
            <v>6.75</v>
          </cell>
        </row>
        <row r="174">
          <cell r="AC174">
            <v>0</v>
          </cell>
        </row>
        <row r="174">
          <cell r="AH174">
            <v>0</v>
          </cell>
        </row>
        <row r="174">
          <cell r="AN174" t="str">
            <v>优良学风班+0.05</v>
          </cell>
          <cell r="AO174">
            <v>0.05</v>
          </cell>
          <cell r="AP174">
            <v>0.05</v>
          </cell>
        </row>
        <row r="174">
          <cell r="AX174">
            <v>0</v>
          </cell>
          <cell r="AY174">
            <v>73.2479117647059</v>
          </cell>
          <cell r="AZ174">
            <v>0.05</v>
          </cell>
          <cell r="BA174">
            <v>73.2979117647059</v>
          </cell>
        </row>
        <row r="175">
          <cell r="C175" t="str">
            <v>201906060919</v>
          </cell>
          <cell r="D175">
            <v>61.2357142857143</v>
          </cell>
          <cell r="E175" t="str">
            <v>B</v>
          </cell>
          <cell r="F175">
            <v>10</v>
          </cell>
          <cell r="G175" t="str">
            <v>B</v>
          </cell>
          <cell r="H175">
            <v>8</v>
          </cell>
        </row>
        <row r="175">
          <cell r="N175">
            <v>18</v>
          </cell>
          <cell r="O175">
            <v>23.7707142857143</v>
          </cell>
          <cell r="P175">
            <v>2.693</v>
          </cell>
          <cell r="Q175">
            <v>76.93</v>
          </cell>
          <cell r="R175" t="str">
            <v>0.3（CET6）+0.3（计算机二级）</v>
          </cell>
          <cell r="S175">
            <v>0.6</v>
          </cell>
          <cell r="T175">
            <v>46.518</v>
          </cell>
          <cell r="U175">
            <v>73.5</v>
          </cell>
          <cell r="V175">
            <v>7.35</v>
          </cell>
          <cell r="W175" t="str">
            <v>全国大学生移动通信5G技术大赛省三+0.2</v>
          </cell>
          <cell r="X175">
            <v>0.2</v>
          </cell>
        </row>
        <row r="175">
          <cell r="AC175">
            <v>0.2</v>
          </cell>
        </row>
        <row r="175">
          <cell r="AH175">
            <v>0</v>
          </cell>
        </row>
        <row r="175">
          <cell r="AN175" t="str">
            <v>优良学风班+0.05</v>
          </cell>
          <cell r="AO175">
            <v>0.05</v>
          </cell>
          <cell r="AP175">
            <v>0.05</v>
          </cell>
        </row>
        <row r="175">
          <cell r="AX175">
            <v>0</v>
          </cell>
          <cell r="AY175">
            <v>77.6387142857143</v>
          </cell>
          <cell r="AZ175">
            <v>0.25</v>
          </cell>
          <cell r="BA175">
            <v>77.8887142857143</v>
          </cell>
        </row>
        <row r="176">
          <cell r="C176" t="str">
            <v>201906060920</v>
          </cell>
          <cell r="D176">
            <v>62.5642857142857</v>
          </cell>
          <cell r="E176" t="str">
            <v>B</v>
          </cell>
          <cell r="F176">
            <v>10</v>
          </cell>
          <cell r="G176" t="str">
            <v>B</v>
          </cell>
          <cell r="H176">
            <v>8</v>
          </cell>
          <cell r="I176">
            <v>1.125</v>
          </cell>
        </row>
        <row r="176">
          <cell r="N176">
            <v>19.125</v>
          </cell>
          <cell r="O176">
            <v>24.5067857142857</v>
          </cell>
          <cell r="P176">
            <v>3.77</v>
          </cell>
          <cell r="Q176">
            <v>87.7</v>
          </cell>
        </row>
        <row r="176">
          <cell r="T176">
            <v>52.62</v>
          </cell>
          <cell r="U176">
            <v>73.5</v>
          </cell>
          <cell r="V176">
            <v>7.35</v>
          </cell>
          <cell r="W176" t="str">
            <v>全国大学生移动通信5G技术大赛省二+0.5</v>
          </cell>
          <cell r="X176">
            <v>0.5</v>
          </cell>
        </row>
        <row r="176">
          <cell r="AC176">
            <v>0.5</v>
          </cell>
        </row>
        <row r="176">
          <cell r="AH176">
            <v>0</v>
          </cell>
        </row>
        <row r="176">
          <cell r="AN176" t="str">
            <v>优良学风班+0.05</v>
          </cell>
          <cell r="AO176">
            <v>0.05</v>
          </cell>
          <cell r="AP176">
            <v>0.05</v>
          </cell>
        </row>
        <row r="176">
          <cell r="AX176">
            <v>0</v>
          </cell>
          <cell r="AY176">
            <v>84.4767857142857</v>
          </cell>
          <cell r="AZ176">
            <v>0.55</v>
          </cell>
          <cell r="BA176">
            <v>85.0267857142857</v>
          </cell>
        </row>
        <row r="177">
          <cell r="C177" t="str">
            <v>201906060923</v>
          </cell>
          <cell r="D177">
            <v>62.5227272727273</v>
          </cell>
          <cell r="E177" t="str">
            <v>B</v>
          </cell>
          <cell r="F177">
            <v>10</v>
          </cell>
          <cell r="G177" t="str">
            <v>B</v>
          </cell>
          <cell r="H177">
            <v>8</v>
          </cell>
        </row>
        <row r="177">
          <cell r="N177">
            <v>18</v>
          </cell>
          <cell r="O177">
            <v>24.1568181818182</v>
          </cell>
          <cell r="P177">
            <v>2.531</v>
          </cell>
          <cell r="Q177">
            <v>75.31</v>
          </cell>
        </row>
        <row r="177">
          <cell r="T177">
            <v>45.186</v>
          </cell>
          <cell r="U177">
            <v>68.5</v>
          </cell>
          <cell r="V177">
            <v>6.85</v>
          </cell>
        </row>
        <row r="177">
          <cell r="AC177">
            <v>0</v>
          </cell>
        </row>
        <row r="177">
          <cell r="AH177">
            <v>0</v>
          </cell>
        </row>
        <row r="177">
          <cell r="AN177" t="str">
            <v>优良学风班+0.05</v>
          </cell>
          <cell r="AO177">
            <v>0.05</v>
          </cell>
          <cell r="AP177">
            <v>0.05</v>
          </cell>
        </row>
        <row r="177">
          <cell r="AX177">
            <v>0</v>
          </cell>
          <cell r="AY177">
            <v>76.1928181818182</v>
          </cell>
          <cell r="AZ177">
            <v>0.05</v>
          </cell>
          <cell r="BA177">
            <v>76.2428181818182</v>
          </cell>
        </row>
        <row r="178">
          <cell r="C178" t="str">
            <v>201906060925</v>
          </cell>
          <cell r="D178">
            <v>62.3885714285714</v>
          </cell>
          <cell r="E178" t="str">
            <v>B</v>
          </cell>
          <cell r="F178">
            <v>10</v>
          </cell>
          <cell r="G178" t="str">
            <v>A</v>
          </cell>
          <cell r="H178">
            <v>9</v>
          </cell>
          <cell r="I178">
            <v>1.125</v>
          </cell>
        </row>
        <row r="178">
          <cell r="N178">
            <v>20.125</v>
          </cell>
          <cell r="O178">
            <v>24.7540714285714</v>
          </cell>
          <cell r="P178">
            <v>4.044</v>
          </cell>
          <cell r="Q178">
            <v>90.44</v>
          </cell>
        </row>
        <row r="178">
          <cell r="T178">
            <v>54.264</v>
          </cell>
          <cell r="U178">
            <v>72</v>
          </cell>
          <cell r="V178">
            <v>7.2</v>
          </cell>
          <cell r="W178" t="str">
            <v>全国大学生移动通信5G技术大赛国二+1</v>
          </cell>
          <cell r="X178">
            <v>1</v>
          </cell>
        </row>
        <row r="178">
          <cell r="AC178">
            <v>1</v>
          </cell>
        </row>
        <row r="178">
          <cell r="AH178">
            <v>0</v>
          </cell>
        </row>
        <row r="178">
          <cell r="AN178" t="str">
            <v>优良学风班+0.05</v>
          </cell>
          <cell r="AO178">
            <v>0.05</v>
          </cell>
          <cell r="AP178">
            <v>0.05</v>
          </cell>
        </row>
        <row r="178">
          <cell r="AX178">
            <v>0</v>
          </cell>
          <cell r="AY178">
            <v>86.2180714285714</v>
          </cell>
          <cell r="AZ178">
            <v>1.05</v>
          </cell>
          <cell r="BA178">
            <v>87.2680714285714</v>
          </cell>
        </row>
        <row r="179">
          <cell r="C179" t="str">
            <v>201906060926</v>
          </cell>
          <cell r="D179">
            <v>61.4328571428571</v>
          </cell>
          <cell r="E179" t="str">
            <v>B</v>
          </cell>
          <cell r="F179">
            <v>10</v>
          </cell>
          <cell r="G179" t="str">
            <v>A</v>
          </cell>
          <cell r="H179">
            <v>9</v>
          </cell>
        </row>
        <row r="179">
          <cell r="N179">
            <v>19</v>
          </cell>
          <cell r="O179">
            <v>24.1298571428571</v>
          </cell>
          <cell r="P179">
            <v>2.039</v>
          </cell>
          <cell r="Q179">
            <v>70.39</v>
          </cell>
        </row>
        <row r="179">
          <cell r="T179">
            <v>42.234</v>
          </cell>
          <cell r="U179">
            <v>75.5</v>
          </cell>
          <cell r="V179">
            <v>7.55</v>
          </cell>
        </row>
        <row r="179">
          <cell r="AC179">
            <v>0</v>
          </cell>
        </row>
        <row r="179">
          <cell r="AH179">
            <v>0</v>
          </cell>
        </row>
        <row r="179">
          <cell r="AN179" t="str">
            <v>优良学风班+0.05</v>
          </cell>
          <cell r="AO179">
            <v>0.05</v>
          </cell>
          <cell r="AP179">
            <v>0.05</v>
          </cell>
        </row>
        <row r="179">
          <cell r="AX179">
            <v>0</v>
          </cell>
          <cell r="AY179">
            <v>73.9138571428571</v>
          </cell>
          <cell r="AZ179">
            <v>0.05</v>
          </cell>
          <cell r="BA179">
            <v>73.9638571428571</v>
          </cell>
        </row>
        <row r="180">
          <cell r="C180" t="str">
            <v>201906060927</v>
          </cell>
          <cell r="D180">
            <v>62.7357142857143</v>
          </cell>
          <cell r="E180" t="str">
            <v>B</v>
          </cell>
          <cell r="F180">
            <v>10</v>
          </cell>
          <cell r="G180" t="str">
            <v>A</v>
          </cell>
          <cell r="H180">
            <v>9</v>
          </cell>
          <cell r="I180">
            <v>3.45</v>
          </cell>
        </row>
        <row r="180">
          <cell r="N180">
            <v>22.45</v>
          </cell>
          <cell r="O180">
            <v>25.5557142857143</v>
          </cell>
          <cell r="P180">
            <v>2.487</v>
          </cell>
          <cell r="Q180">
            <v>74.87</v>
          </cell>
        </row>
        <row r="180">
          <cell r="T180">
            <v>44.922</v>
          </cell>
          <cell r="U180">
            <v>74.5</v>
          </cell>
          <cell r="V180">
            <v>7.45</v>
          </cell>
        </row>
        <row r="180">
          <cell r="AC180">
            <v>0</v>
          </cell>
          <cell r="AD180" t="str">
            <v>校级优秀团队队员+0.25 省级优秀团队队员+0.75</v>
          </cell>
          <cell r="AE180">
            <v>1</v>
          </cell>
        </row>
        <row r="180">
          <cell r="AH180">
            <v>1</v>
          </cell>
          <cell r="AI180" t="str">
            <v>信息工程学院团委（学生）副书记+2.25*1.3</v>
          </cell>
          <cell r="AJ180" t="str">
            <v>信息工程学院团委（学生）副书记+2.25*1.3</v>
          </cell>
          <cell r="AK180">
            <v>5.85</v>
          </cell>
        </row>
        <row r="180">
          <cell r="AN180" t="str">
            <v>优良学风班+0.05</v>
          </cell>
          <cell r="AO180">
            <v>0.05</v>
          </cell>
          <cell r="AP180">
            <v>5.9</v>
          </cell>
        </row>
        <row r="180">
          <cell r="AV180" t="str">
            <v>院级银江杯三等奖</v>
          </cell>
          <cell r="AW180">
            <v>0.2</v>
          </cell>
          <cell r="AX180">
            <v>0.2</v>
          </cell>
          <cell r="AY180">
            <v>77.9277142857143</v>
          </cell>
          <cell r="AZ180">
            <v>7.1</v>
          </cell>
          <cell r="BA180">
            <v>85.0277142857143</v>
          </cell>
        </row>
        <row r="181">
          <cell r="C181" t="str">
            <v>201906060928</v>
          </cell>
          <cell r="D181">
            <v>60.5714285714286</v>
          </cell>
          <cell r="E181" t="str">
            <v>B</v>
          </cell>
          <cell r="F181">
            <v>10</v>
          </cell>
          <cell r="G181" t="str">
            <v>A</v>
          </cell>
          <cell r="H181">
            <v>9</v>
          </cell>
        </row>
        <row r="181">
          <cell r="N181">
            <v>19</v>
          </cell>
          <cell r="O181">
            <v>23.8714285714286</v>
          </cell>
          <cell r="P181">
            <v>1.82</v>
          </cell>
          <cell r="Q181">
            <v>68.2</v>
          </cell>
        </row>
        <row r="181">
          <cell r="T181">
            <v>40.92</v>
          </cell>
          <cell r="U181">
            <v>62.5</v>
          </cell>
          <cell r="V181">
            <v>6.25</v>
          </cell>
        </row>
        <row r="181">
          <cell r="AC181">
            <v>0</v>
          </cell>
        </row>
        <row r="181">
          <cell r="AH181">
            <v>0</v>
          </cell>
        </row>
        <row r="181">
          <cell r="AN181" t="str">
            <v>优良学风班+0.05</v>
          </cell>
          <cell r="AO181">
            <v>0.05</v>
          </cell>
          <cell r="AP181">
            <v>0.05</v>
          </cell>
        </row>
        <row r="181">
          <cell r="AX181">
            <v>0</v>
          </cell>
          <cell r="AY181">
            <v>71.0414285714286</v>
          </cell>
          <cell r="AZ181">
            <v>0.05</v>
          </cell>
          <cell r="BA181">
            <v>71.0914285714286</v>
          </cell>
        </row>
        <row r="182">
          <cell r="C182" t="str">
            <v>201906060929</v>
          </cell>
          <cell r="D182">
            <v>62.1914285714286</v>
          </cell>
          <cell r="E182" t="str">
            <v>B</v>
          </cell>
          <cell r="F182">
            <v>10</v>
          </cell>
          <cell r="G182" t="str">
            <v>A</v>
          </cell>
          <cell r="H182">
            <v>9</v>
          </cell>
        </row>
        <row r="182">
          <cell r="N182">
            <v>19</v>
          </cell>
          <cell r="O182">
            <v>24.3574285714286</v>
          </cell>
          <cell r="P182">
            <v>3.865</v>
          </cell>
          <cell r="Q182">
            <v>88.65</v>
          </cell>
        </row>
        <row r="182">
          <cell r="T182">
            <v>53.19</v>
          </cell>
          <cell r="U182">
            <v>68.5</v>
          </cell>
          <cell r="V182">
            <v>6.85</v>
          </cell>
        </row>
        <row r="182">
          <cell r="AC182">
            <v>0</v>
          </cell>
        </row>
        <row r="182">
          <cell r="AH182">
            <v>0</v>
          </cell>
        </row>
        <row r="182">
          <cell r="AN182" t="str">
            <v>优良学风班+0.05</v>
          </cell>
          <cell r="AO182">
            <v>0.05</v>
          </cell>
          <cell r="AP182">
            <v>0.05</v>
          </cell>
        </row>
        <row r="182">
          <cell r="AX182">
            <v>0</v>
          </cell>
          <cell r="AY182">
            <v>84.3974285714286</v>
          </cell>
          <cell r="AZ182">
            <v>0.05</v>
          </cell>
          <cell r="BA182">
            <v>84.4474285714286</v>
          </cell>
        </row>
        <row r="183">
          <cell r="C183" t="str">
            <v>201906060930</v>
          </cell>
          <cell r="D183">
            <v>62.8926470588235</v>
          </cell>
          <cell r="E183" t="str">
            <v>B</v>
          </cell>
          <cell r="F183">
            <v>10</v>
          </cell>
          <cell r="G183" t="str">
            <v>B</v>
          </cell>
          <cell r="H183">
            <v>8</v>
          </cell>
          <cell r="I183">
            <v>5.775</v>
          </cell>
        </row>
        <row r="183">
          <cell r="L183" t="str">
            <v>代表学院跳五四广场舞受到学院的通报表扬</v>
          </cell>
          <cell r="M183">
            <v>0.5</v>
          </cell>
          <cell r="N183">
            <v>24.275</v>
          </cell>
          <cell r="O183">
            <v>26.150294117647</v>
          </cell>
          <cell r="P183">
            <v>4.044</v>
          </cell>
          <cell r="Q183">
            <v>90.44</v>
          </cell>
        </row>
        <row r="183">
          <cell r="T183">
            <v>54.264</v>
          </cell>
          <cell r="U183">
            <v>74</v>
          </cell>
          <cell r="V183">
            <v>7.4</v>
          </cell>
          <cell r="W183" t="str">
            <v>全国大学生移动通信5G技术大赛省二+0.5、数模省二+2.5</v>
          </cell>
          <cell r="X183">
            <v>3</v>
          </cell>
        </row>
        <row r="183">
          <cell r="AC183">
            <v>3</v>
          </cell>
          <cell r="AD183" t="str">
            <v>省级优秀团队队员+0.75 自动化学会特等奖团队队员+0.75</v>
          </cell>
          <cell r="AE183">
            <v>1.5</v>
          </cell>
        </row>
        <row r="183">
          <cell r="AH183">
            <v>1.5</v>
          </cell>
          <cell r="AI183" t="str">
            <v>主席团成员A+2.25*1.2 本科通信二党支部组织委员+B0.75*0.2 党建联系人</v>
          </cell>
          <cell r="AJ183" t="str">
            <v>主席团成员A+2.25*1.2 党建联系人 本科通信二党支部组织委员B+0.75*0.2</v>
          </cell>
          <cell r="AK183">
            <v>5.7</v>
          </cell>
        </row>
        <row r="183">
          <cell r="AN183" t="str">
            <v>优良学风班+0.05</v>
          </cell>
          <cell r="AO183">
            <v>0.05</v>
          </cell>
          <cell r="AP183">
            <v>5.75</v>
          </cell>
        </row>
        <row r="183">
          <cell r="AX183">
            <v>0</v>
          </cell>
          <cell r="AY183">
            <v>87.8142941176471</v>
          </cell>
          <cell r="AZ183">
            <v>10.25</v>
          </cell>
          <cell r="BA183">
            <v>98.0642941176471</v>
          </cell>
        </row>
        <row r="184">
          <cell r="C184" t="str">
            <v>201906060931</v>
          </cell>
          <cell r="D184">
            <v>61.4757142857143</v>
          </cell>
          <cell r="E184" t="str">
            <v>B</v>
          </cell>
          <cell r="F184">
            <v>10</v>
          </cell>
          <cell r="G184" t="str">
            <v>A</v>
          </cell>
          <cell r="H184">
            <v>9</v>
          </cell>
        </row>
        <row r="184">
          <cell r="N184">
            <v>19</v>
          </cell>
          <cell r="O184">
            <v>24.1427142857143</v>
          </cell>
          <cell r="P184">
            <v>3.395</v>
          </cell>
          <cell r="Q184">
            <v>83.95</v>
          </cell>
        </row>
        <row r="184">
          <cell r="T184">
            <v>50.37</v>
          </cell>
          <cell r="U184">
            <v>75.5</v>
          </cell>
          <cell r="V184">
            <v>7.55</v>
          </cell>
        </row>
        <row r="184">
          <cell r="AC184">
            <v>0</v>
          </cell>
        </row>
        <row r="184">
          <cell r="AH184">
            <v>0</v>
          </cell>
          <cell r="AI184" t="str">
            <v>生活委员A+0.75</v>
          </cell>
          <cell r="AJ184" t="str">
            <v>生活委员A+0.75</v>
          </cell>
          <cell r="AK184">
            <v>1.5</v>
          </cell>
        </row>
        <row r="184">
          <cell r="AN184" t="str">
            <v>优良学风班+0.05</v>
          </cell>
          <cell r="AO184">
            <v>0.05</v>
          </cell>
          <cell r="AP184">
            <v>1.55</v>
          </cell>
        </row>
        <row r="184">
          <cell r="AX184">
            <v>0</v>
          </cell>
          <cell r="AY184">
            <v>82.0627142857143</v>
          </cell>
          <cell r="AZ184">
            <v>1.55</v>
          </cell>
          <cell r="BA184">
            <v>83.6127142857143</v>
          </cell>
        </row>
        <row r="185">
          <cell r="C185" t="str">
            <v>201906060932</v>
          </cell>
          <cell r="D185">
            <v>60.2191176470588</v>
          </cell>
          <cell r="E185" t="str">
            <v>B</v>
          </cell>
          <cell r="F185">
            <v>10</v>
          </cell>
          <cell r="G185" t="str">
            <v>A</v>
          </cell>
          <cell r="H185">
            <v>9</v>
          </cell>
        </row>
        <row r="185">
          <cell r="N185">
            <v>19</v>
          </cell>
          <cell r="O185">
            <v>23.7657352941176</v>
          </cell>
          <cell r="P185">
            <v>2.706</v>
          </cell>
          <cell r="Q185">
            <v>77.06</v>
          </cell>
        </row>
        <row r="185">
          <cell r="T185">
            <v>46.236</v>
          </cell>
          <cell r="U185">
            <v>72</v>
          </cell>
          <cell r="V185">
            <v>7.2</v>
          </cell>
        </row>
        <row r="185">
          <cell r="AC185">
            <v>0</v>
          </cell>
        </row>
        <row r="185">
          <cell r="AH185">
            <v>0</v>
          </cell>
          <cell r="AI185" t="str">
            <v>学习委员B+0.5</v>
          </cell>
          <cell r="AJ185" t="str">
            <v>学习委员B+0.5</v>
          </cell>
          <cell r="AK185">
            <v>1</v>
          </cell>
        </row>
        <row r="185">
          <cell r="AN185" t="str">
            <v>优良学风班+0.05</v>
          </cell>
          <cell r="AO185">
            <v>0.05</v>
          </cell>
          <cell r="AP185">
            <v>1.05</v>
          </cell>
        </row>
        <row r="185">
          <cell r="AX185">
            <v>0</v>
          </cell>
          <cell r="AY185">
            <v>77.2017352941176</v>
          </cell>
          <cell r="AZ185">
            <v>1.05</v>
          </cell>
          <cell r="BA185">
            <v>78.2517352941176</v>
          </cell>
        </row>
        <row r="186">
          <cell r="C186" t="str">
            <v>201906061001</v>
          </cell>
          <cell r="D186">
            <v>62.5042857142857</v>
          </cell>
          <cell r="E186" t="str">
            <v>B</v>
          </cell>
          <cell r="F186">
            <v>10</v>
          </cell>
          <cell r="G186" t="str">
            <v>A</v>
          </cell>
          <cell r="H186">
            <v>9</v>
          </cell>
        </row>
        <row r="186">
          <cell r="N186">
            <v>19</v>
          </cell>
          <cell r="O186">
            <v>24.4512857142857</v>
          </cell>
          <cell r="P186">
            <v>3.713</v>
          </cell>
          <cell r="Q186">
            <v>87.13</v>
          </cell>
        </row>
        <row r="186">
          <cell r="S186">
            <v>0</v>
          </cell>
          <cell r="T186">
            <v>52.278</v>
          </cell>
          <cell r="U186">
            <v>75</v>
          </cell>
          <cell r="V186">
            <v>7.5</v>
          </cell>
        </row>
        <row r="186">
          <cell r="AC186">
            <v>0</v>
          </cell>
        </row>
        <row r="186">
          <cell r="AH186">
            <v>0</v>
          </cell>
        </row>
        <row r="186">
          <cell r="AN186" t="str">
            <v>优良学风班+0.05</v>
          </cell>
          <cell r="AO186">
            <v>0.05</v>
          </cell>
          <cell r="AP186">
            <v>0.05</v>
          </cell>
        </row>
        <row r="186">
          <cell r="AX186">
            <v>0</v>
          </cell>
          <cell r="AY186">
            <v>84.2292857142857</v>
          </cell>
          <cell r="AZ186">
            <v>0.05</v>
          </cell>
          <cell r="BA186">
            <v>84.2792857142857</v>
          </cell>
        </row>
        <row r="187">
          <cell r="C187" t="str">
            <v>201906061003</v>
          </cell>
          <cell r="D187">
            <v>60.1385714285714</v>
          </cell>
          <cell r="E187" t="str">
            <v>B</v>
          </cell>
          <cell r="F187">
            <v>10</v>
          </cell>
          <cell r="G187" t="str">
            <v>B</v>
          </cell>
          <cell r="H187">
            <v>8</v>
          </cell>
        </row>
        <row r="187">
          <cell r="N187">
            <v>18</v>
          </cell>
          <cell r="O187">
            <v>23.4415714285714</v>
          </cell>
          <cell r="P187">
            <v>2.031</v>
          </cell>
          <cell r="Q187">
            <v>70.31</v>
          </cell>
        </row>
        <row r="187">
          <cell r="T187">
            <v>42.186</v>
          </cell>
          <cell r="U187">
            <v>75</v>
          </cell>
          <cell r="V187">
            <v>7.5</v>
          </cell>
        </row>
        <row r="187">
          <cell r="AC187">
            <v>0</v>
          </cell>
        </row>
        <row r="187">
          <cell r="AH187">
            <v>0</v>
          </cell>
        </row>
        <row r="187">
          <cell r="AN187" t="str">
            <v>优良学风班+0.05</v>
          </cell>
          <cell r="AO187">
            <v>0.05</v>
          </cell>
          <cell r="AP187">
            <v>0.05</v>
          </cell>
        </row>
        <row r="187">
          <cell r="AX187">
            <v>0</v>
          </cell>
          <cell r="AY187">
            <v>73.1275714285714</v>
          </cell>
          <cell r="AZ187">
            <v>0.05</v>
          </cell>
          <cell r="BA187">
            <v>73.1775714285714</v>
          </cell>
        </row>
        <row r="188">
          <cell r="C188" t="str">
            <v>201906061006</v>
          </cell>
          <cell r="D188">
            <v>62.6928571428571</v>
          </cell>
          <cell r="E188" t="str">
            <v>B</v>
          </cell>
          <cell r="F188">
            <v>10</v>
          </cell>
          <cell r="G188" t="str">
            <v>A</v>
          </cell>
          <cell r="H188">
            <v>9</v>
          </cell>
          <cell r="I188">
            <v>1.2</v>
          </cell>
        </row>
        <row r="188">
          <cell r="N188">
            <v>20.2</v>
          </cell>
          <cell r="O188">
            <v>24.8678571428571</v>
          </cell>
          <cell r="P188">
            <v>3.554</v>
          </cell>
          <cell r="Q188">
            <v>85.54</v>
          </cell>
        </row>
        <row r="188">
          <cell r="T188">
            <v>51.324</v>
          </cell>
          <cell r="U188">
            <v>77.5</v>
          </cell>
          <cell r="V188">
            <v>7.75</v>
          </cell>
          <cell r="W188" t="str">
            <v>全国大学生移动通信5G技术大赛省三+0.2</v>
          </cell>
          <cell r="X188">
            <v>0.2</v>
          </cell>
        </row>
        <row r="188">
          <cell r="AC188">
            <v>0.2</v>
          </cell>
        </row>
        <row r="188">
          <cell r="AH188">
            <v>0</v>
          </cell>
          <cell r="AI188" t="str">
            <v>通信二党支部纪检委员B+0.75;党建联系人+0.25*0.2</v>
          </cell>
          <cell r="AJ188" t="str">
            <v>通信二党支部纪检委员+0.75;党建联系人+0.25*0.2</v>
          </cell>
          <cell r="AK188">
            <v>1.6</v>
          </cell>
        </row>
        <row r="188">
          <cell r="AN188" t="str">
            <v>优良学风班+0.05</v>
          </cell>
          <cell r="AO188">
            <v>0.05</v>
          </cell>
          <cell r="AP188">
            <v>1.65</v>
          </cell>
        </row>
        <row r="188">
          <cell r="AX188">
            <v>0</v>
          </cell>
          <cell r="AY188">
            <v>83.9418571428571</v>
          </cell>
          <cell r="AZ188">
            <v>1.85</v>
          </cell>
          <cell r="BA188">
            <v>85.7918571428571</v>
          </cell>
        </row>
        <row r="189">
          <cell r="C189" t="str">
            <v>201906061007</v>
          </cell>
          <cell r="D189">
            <v>61.6471428571429</v>
          </cell>
          <cell r="E189" t="str">
            <v>B</v>
          </cell>
          <cell r="F189">
            <v>10</v>
          </cell>
          <cell r="G189" t="str">
            <v>B</v>
          </cell>
          <cell r="H189">
            <v>8</v>
          </cell>
        </row>
        <row r="189">
          <cell r="N189">
            <v>18</v>
          </cell>
          <cell r="O189">
            <v>23.8941428571429</v>
          </cell>
          <cell r="P189">
            <v>2.701</v>
          </cell>
          <cell r="Q189">
            <v>77.01</v>
          </cell>
        </row>
        <row r="189">
          <cell r="T189">
            <v>46.206</v>
          </cell>
          <cell r="U189">
            <v>73</v>
          </cell>
          <cell r="V189">
            <v>7.3</v>
          </cell>
        </row>
        <row r="189">
          <cell r="AC189">
            <v>0</v>
          </cell>
        </row>
        <row r="189">
          <cell r="AH189">
            <v>0</v>
          </cell>
        </row>
        <row r="189">
          <cell r="AN189" t="str">
            <v>优良学风班+0.05</v>
          </cell>
          <cell r="AO189">
            <v>0.05</v>
          </cell>
          <cell r="AP189">
            <v>0.05</v>
          </cell>
        </row>
        <row r="189">
          <cell r="AX189">
            <v>0</v>
          </cell>
          <cell r="AY189">
            <v>77.4001428571429</v>
          </cell>
          <cell r="AZ189">
            <v>0.05</v>
          </cell>
          <cell r="BA189">
            <v>77.4501428571429</v>
          </cell>
        </row>
        <row r="190">
          <cell r="C190" t="str">
            <v>201906061008</v>
          </cell>
          <cell r="D190">
            <v>61.3642857142857</v>
          </cell>
          <cell r="E190" t="str">
            <v>B</v>
          </cell>
          <cell r="F190">
            <v>10</v>
          </cell>
          <cell r="G190" t="str">
            <v>A</v>
          </cell>
          <cell r="H190">
            <v>9</v>
          </cell>
        </row>
        <row r="190">
          <cell r="N190">
            <v>19</v>
          </cell>
          <cell r="O190">
            <v>24.1092857142857</v>
          </cell>
          <cell r="P190">
            <v>2.82</v>
          </cell>
          <cell r="Q190">
            <v>78.2</v>
          </cell>
        </row>
        <row r="190">
          <cell r="T190">
            <v>46.92</v>
          </cell>
          <cell r="U190">
            <v>70</v>
          </cell>
          <cell r="V190">
            <v>7</v>
          </cell>
        </row>
        <row r="190">
          <cell r="AC190">
            <v>0</v>
          </cell>
        </row>
        <row r="190">
          <cell r="AH190">
            <v>0</v>
          </cell>
        </row>
        <row r="190">
          <cell r="AN190" t="str">
            <v>优良学风班+0.05</v>
          </cell>
          <cell r="AO190">
            <v>0.05</v>
          </cell>
          <cell r="AP190">
            <v>0.05</v>
          </cell>
        </row>
        <row r="190">
          <cell r="AX190">
            <v>0</v>
          </cell>
          <cell r="AY190">
            <v>78.0292857142857</v>
          </cell>
          <cell r="AZ190">
            <v>0.05</v>
          </cell>
          <cell r="BA190">
            <v>78.0792857142857</v>
          </cell>
        </row>
        <row r="191">
          <cell r="C191" t="str">
            <v>201906061009</v>
          </cell>
          <cell r="D191">
            <v>62.3544117647059</v>
          </cell>
          <cell r="E191" t="str">
            <v>B</v>
          </cell>
          <cell r="F191">
            <v>10</v>
          </cell>
          <cell r="G191" t="str">
            <v>A</v>
          </cell>
          <cell r="H191">
            <v>9</v>
          </cell>
        </row>
        <row r="191">
          <cell r="N191">
            <v>19</v>
          </cell>
          <cell r="O191">
            <v>24.4063235294118</v>
          </cell>
          <cell r="P191">
            <v>3.882</v>
          </cell>
          <cell r="Q191">
            <v>88.82</v>
          </cell>
          <cell r="R191" t="str">
            <v>0.3（CET6）</v>
          </cell>
          <cell r="S191">
            <v>0.3</v>
          </cell>
          <cell r="T191">
            <v>53.472</v>
          </cell>
          <cell r="U191">
            <v>74</v>
          </cell>
          <cell r="V191">
            <v>7.4</v>
          </cell>
        </row>
        <row r="191">
          <cell r="AC191">
            <v>0</v>
          </cell>
        </row>
        <row r="191">
          <cell r="AH191">
            <v>0</v>
          </cell>
        </row>
        <row r="191">
          <cell r="AN191" t="str">
            <v>优良学风班+0.05</v>
          </cell>
          <cell r="AO191">
            <v>0.05</v>
          </cell>
          <cell r="AP191">
            <v>0.05</v>
          </cell>
        </row>
        <row r="191">
          <cell r="AX191">
            <v>0</v>
          </cell>
          <cell r="AY191">
            <v>85.2783235294118</v>
          </cell>
          <cell r="AZ191">
            <v>0.05</v>
          </cell>
          <cell r="BA191">
            <v>85.3283235294118</v>
          </cell>
        </row>
        <row r="192">
          <cell r="C192" t="str">
            <v>201906061010</v>
          </cell>
          <cell r="D192">
            <v>61.3042857142857</v>
          </cell>
          <cell r="E192" t="str">
            <v>B</v>
          </cell>
          <cell r="F192">
            <v>10</v>
          </cell>
          <cell r="G192" t="str">
            <v>A</v>
          </cell>
          <cell r="H192">
            <v>9</v>
          </cell>
        </row>
        <row r="192">
          <cell r="N192">
            <v>19</v>
          </cell>
          <cell r="O192">
            <v>24.0912857142857</v>
          </cell>
          <cell r="P192">
            <v>2.894</v>
          </cell>
          <cell r="Q192">
            <v>78.94</v>
          </cell>
        </row>
        <row r="192">
          <cell r="T192">
            <v>47.364</v>
          </cell>
          <cell r="U192">
            <v>69.5</v>
          </cell>
          <cell r="V192">
            <v>6.95</v>
          </cell>
        </row>
        <row r="192">
          <cell r="AC192">
            <v>0</v>
          </cell>
        </row>
        <row r="192">
          <cell r="AH192">
            <v>0</v>
          </cell>
        </row>
        <row r="192">
          <cell r="AN192" t="str">
            <v>优良学风班+0.05</v>
          </cell>
          <cell r="AO192">
            <v>0.05</v>
          </cell>
          <cell r="AP192">
            <v>0.05</v>
          </cell>
        </row>
        <row r="192">
          <cell r="AX192">
            <v>0</v>
          </cell>
          <cell r="AY192">
            <v>78.4052857142857</v>
          </cell>
          <cell r="AZ192">
            <v>0.05</v>
          </cell>
          <cell r="BA192">
            <v>78.4552857142857</v>
          </cell>
        </row>
        <row r="193">
          <cell r="C193" t="str">
            <v>201906061117</v>
          </cell>
          <cell r="D193">
            <v>62.760294117647</v>
          </cell>
          <cell r="E193" t="str">
            <v>B</v>
          </cell>
          <cell r="F193">
            <v>10</v>
          </cell>
          <cell r="G193" t="str">
            <v>B</v>
          </cell>
          <cell r="H193">
            <v>8</v>
          </cell>
        </row>
        <row r="193">
          <cell r="N193">
            <v>18</v>
          </cell>
          <cell r="O193">
            <v>24.2280882352941</v>
          </cell>
          <cell r="P193">
            <v>2.444</v>
          </cell>
          <cell r="Q193">
            <v>74.44</v>
          </cell>
        </row>
        <row r="193">
          <cell r="T193">
            <v>44.664</v>
          </cell>
          <cell r="U193">
            <v>74</v>
          </cell>
          <cell r="V193">
            <v>7.4</v>
          </cell>
        </row>
        <row r="193">
          <cell r="AC193">
            <v>0</v>
          </cell>
        </row>
        <row r="193">
          <cell r="AH193">
            <v>0</v>
          </cell>
        </row>
        <row r="193">
          <cell r="AN193" t="str">
            <v>优良学风班+0.05</v>
          </cell>
          <cell r="AO193">
            <v>0.05</v>
          </cell>
          <cell r="AP193">
            <v>0.05</v>
          </cell>
        </row>
        <row r="193">
          <cell r="AX193">
            <v>0</v>
          </cell>
          <cell r="AY193">
            <v>76.2920882352941</v>
          </cell>
          <cell r="AZ193">
            <v>0.05</v>
          </cell>
          <cell r="BA193">
            <v>76.3420882352941</v>
          </cell>
        </row>
        <row r="194">
          <cell r="C194" t="str">
            <v>201906061119</v>
          </cell>
          <cell r="D194">
            <v>61.69</v>
          </cell>
          <cell r="E194" t="str">
            <v>B</v>
          </cell>
          <cell r="F194">
            <v>10</v>
          </cell>
          <cell r="G194" t="str">
            <v>B</v>
          </cell>
          <cell r="H194">
            <v>8</v>
          </cell>
        </row>
        <row r="194">
          <cell r="N194">
            <v>18</v>
          </cell>
          <cell r="O194">
            <v>23.907</v>
          </cell>
          <cell r="P194">
            <v>3.586</v>
          </cell>
          <cell r="Q194">
            <v>85.86</v>
          </cell>
        </row>
        <row r="194">
          <cell r="T194">
            <v>51.516</v>
          </cell>
          <cell r="U194">
            <v>77</v>
          </cell>
          <cell r="V194">
            <v>7.7</v>
          </cell>
        </row>
        <row r="194">
          <cell r="AC194">
            <v>0</v>
          </cell>
        </row>
        <row r="194">
          <cell r="AH194">
            <v>0</v>
          </cell>
          <cell r="AI194" t="str">
            <v>党建联系人+0.25</v>
          </cell>
          <cell r="AJ194" t="str">
            <v>党建联系人+0.25</v>
          </cell>
          <cell r="AK194">
            <v>0.5</v>
          </cell>
        </row>
        <row r="194">
          <cell r="AN194" t="str">
            <v>优良学风班+0.05</v>
          </cell>
          <cell r="AO194">
            <v>0.05</v>
          </cell>
          <cell r="AP194">
            <v>0.55</v>
          </cell>
          <cell r="AQ194" t="str">
            <v>院木球队</v>
          </cell>
          <cell r="AR194">
            <v>0.5</v>
          </cell>
        </row>
        <row r="194">
          <cell r="AX194">
            <v>0</v>
          </cell>
          <cell r="AY194">
            <v>83.123</v>
          </cell>
          <cell r="AZ194">
            <v>0.55</v>
          </cell>
          <cell r="BA194">
            <v>83.673</v>
          </cell>
        </row>
        <row r="195">
          <cell r="C195" t="str">
            <v>201906061120</v>
          </cell>
          <cell r="D195">
            <v>62.5132352941176</v>
          </cell>
          <cell r="E195" t="str">
            <v>B</v>
          </cell>
          <cell r="F195">
            <v>10</v>
          </cell>
          <cell r="G195" t="str">
            <v>A</v>
          </cell>
          <cell r="H195">
            <v>9</v>
          </cell>
        </row>
        <row r="195">
          <cell r="N195">
            <v>19</v>
          </cell>
          <cell r="O195">
            <v>24.4539705882353</v>
          </cell>
          <cell r="P195">
            <v>3.666</v>
          </cell>
          <cell r="Q195">
            <v>86.66</v>
          </cell>
        </row>
        <row r="195">
          <cell r="T195">
            <v>51.996</v>
          </cell>
          <cell r="U195">
            <v>80</v>
          </cell>
          <cell r="V195">
            <v>8</v>
          </cell>
          <cell r="W195" t="str">
            <v>全国大学生移动通信5G技术大赛省三+0.2</v>
          </cell>
          <cell r="X195">
            <v>0.2</v>
          </cell>
        </row>
        <row r="195">
          <cell r="AC195">
            <v>0.2</v>
          </cell>
        </row>
        <row r="195">
          <cell r="AH195">
            <v>0</v>
          </cell>
        </row>
        <row r="195">
          <cell r="AN195" t="str">
            <v>优良学风班+0.05</v>
          </cell>
          <cell r="AO195">
            <v>0.05</v>
          </cell>
          <cell r="AP195">
            <v>0.05</v>
          </cell>
        </row>
        <row r="195">
          <cell r="AX195">
            <v>0</v>
          </cell>
          <cell r="AY195">
            <v>84.4499705882353</v>
          </cell>
          <cell r="AZ195">
            <v>0.25</v>
          </cell>
          <cell r="BA195">
            <v>84.6999705882353</v>
          </cell>
        </row>
        <row r="196">
          <cell r="C196" t="str">
            <v>201906061122</v>
          </cell>
          <cell r="D196">
            <v>61.4757142857143</v>
          </cell>
          <cell r="E196" t="str">
            <v>B</v>
          </cell>
          <cell r="F196">
            <v>10</v>
          </cell>
          <cell r="G196" t="str">
            <v>A</v>
          </cell>
          <cell r="H196">
            <v>9</v>
          </cell>
        </row>
        <row r="196">
          <cell r="N196">
            <v>19</v>
          </cell>
          <cell r="O196">
            <v>24.1427142857143</v>
          </cell>
          <cell r="P196">
            <v>2.9</v>
          </cell>
          <cell r="Q196">
            <v>79</v>
          </cell>
        </row>
        <row r="196">
          <cell r="T196">
            <v>47.4</v>
          </cell>
          <cell r="U196">
            <v>74</v>
          </cell>
          <cell r="V196">
            <v>7.4</v>
          </cell>
        </row>
        <row r="196">
          <cell r="AC196">
            <v>0</v>
          </cell>
        </row>
        <row r="196">
          <cell r="AH196">
            <v>0</v>
          </cell>
        </row>
        <row r="196">
          <cell r="AN196" t="str">
            <v>优良学风班+0.05</v>
          </cell>
          <cell r="AO196">
            <v>0.05</v>
          </cell>
          <cell r="AP196">
            <v>0.05</v>
          </cell>
        </row>
        <row r="196">
          <cell r="AX196">
            <v>0</v>
          </cell>
          <cell r="AY196">
            <v>78.9427142857143</v>
          </cell>
          <cell r="AZ196">
            <v>0.05</v>
          </cell>
          <cell r="BA196">
            <v>78.9927142857143</v>
          </cell>
        </row>
        <row r="197">
          <cell r="C197" t="str">
            <v>201906061123</v>
          </cell>
          <cell r="D197">
            <v>62.6191176470588</v>
          </cell>
          <cell r="E197" t="str">
            <v>B</v>
          </cell>
          <cell r="F197">
            <v>10</v>
          </cell>
          <cell r="G197" t="str">
            <v>A</v>
          </cell>
          <cell r="H197">
            <v>9</v>
          </cell>
          <cell r="I197">
            <v>1.575</v>
          </cell>
        </row>
        <row r="197">
          <cell r="N197">
            <v>20.575</v>
          </cell>
          <cell r="O197">
            <v>24.9582352941176</v>
          </cell>
          <cell r="P197">
            <v>3.167</v>
          </cell>
          <cell r="Q197">
            <v>81.67</v>
          </cell>
          <cell r="R197" t="str">
            <v>CET6+0.3</v>
          </cell>
          <cell r="S197">
            <v>0.3</v>
          </cell>
          <cell r="T197">
            <v>49.182</v>
          </cell>
          <cell r="U197">
            <v>76</v>
          </cell>
          <cell r="V197">
            <v>7.6</v>
          </cell>
        </row>
        <row r="197">
          <cell r="AC197">
            <v>0</v>
          </cell>
        </row>
        <row r="197">
          <cell r="AH197">
            <v>0</v>
          </cell>
        </row>
        <row r="197">
          <cell r="AN197" t="str">
            <v>优良学风班+0.05</v>
          </cell>
          <cell r="AO197">
            <v>0.05</v>
          </cell>
          <cell r="AP197">
            <v>0.05</v>
          </cell>
        </row>
        <row r="197">
          <cell r="AX197">
            <v>0</v>
          </cell>
          <cell r="AY197">
            <v>81.7402352941176</v>
          </cell>
          <cell r="AZ197">
            <v>0.05</v>
          </cell>
          <cell r="BA197">
            <v>81.7902352941176</v>
          </cell>
        </row>
        <row r="198">
          <cell r="C198" t="str">
            <v>201906061124</v>
          </cell>
          <cell r="D198">
            <v>62.6191176470588</v>
          </cell>
          <cell r="E198" t="str">
            <v>B</v>
          </cell>
          <cell r="F198">
            <v>10</v>
          </cell>
          <cell r="G198" t="str">
            <v>A</v>
          </cell>
          <cell r="H198">
            <v>9</v>
          </cell>
          <cell r="I198">
            <v>1.8</v>
          </cell>
        </row>
        <row r="198">
          <cell r="N198">
            <v>20.8</v>
          </cell>
          <cell r="O198">
            <v>25.0257352941176</v>
          </cell>
          <cell r="P198">
            <v>3.429</v>
          </cell>
          <cell r="Q198">
            <v>84.29</v>
          </cell>
        </row>
        <row r="198">
          <cell r="T198">
            <v>50.574</v>
          </cell>
          <cell r="U198">
            <v>74.5</v>
          </cell>
          <cell r="V198">
            <v>7.45</v>
          </cell>
        </row>
        <row r="198">
          <cell r="AC198">
            <v>0</v>
          </cell>
        </row>
        <row r="198">
          <cell r="AH198">
            <v>0</v>
          </cell>
          <cell r="AI198" t="str">
            <v>调宣委员B+0.5</v>
          </cell>
          <cell r="AJ198" t="str">
            <v>调宣委员B+0.5</v>
          </cell>
          <cell r="AK198">
            <v>1</v>
          </cell>
        </row>
        <row r="198">
          <cell r="AN198" t="str">
            <v>优良学风班+0.05</v>
          </cell>
          <cell r="AO198">
            <v>0.05</v>
          </cell>
          <cell r="AP198">
            <v>1.05</v>
          </cell>
        </row>
        <row r="198">
          <cell r="AX198">
            <v>0</v>
          </cell>
          <cell r="AY198">
            <v>83.0497352941176</v>
          </cell>
          <cell r="AZ198">
            <v>1.05</v>
          </cell>
          <cell r="BA198">
            <v>84.0997352941176</v>
          </cell>
        </row>
        <row r="199">
          <cell r="C199" t="str">
            <v>201906061125</v>
          </cell>
          <cell r="D199">
            <v>60.79</v>
          </cell>
          <cell r="E199" t="str">
            <v>B</v>
          </cell>
          <cell r="F199">
            <v>10</v>
          </cell>
          <cell r="G199" t="str">
            <v>A</v>
          </cell>
          <cell r="H199">
            <v>9</v>
          </cell>
        </row>
        <row r="199">
          <cell r="N199">
            <v>19</v>
          </cell>
          <cell r="O199">
            <v>23.937</v>
          </cell>
          <cell r="P199">
            <v>2.393</v>
          </cell>
          <cell r="Q199">
            <v>73.93</v>
          </cell>
        </row>
        <row r="199">
          <cell r="T199">
            <v>44.358</v>
          </cell>
          <cell r="U199">
            <v>69.5</v>
          </cell>
          <cell r="V199">
            <v>6.95</v>
          </cell>
        </row>
        <row r="199">
          <cell r="AC199">
            <v>0</v>
          </cell>
        </row>
        <row r="199">
          <cell r="AH199">
            <v>0</v>
          </cell>
        </row>
        <row r="199">
          <cell r="AN199" t="str">
            <v>优良学风班+0.05</v>
          </cell>
          <cell r="AO199">
            <v>0.05</v>
          </cell>
          <cell r="AP199">
            <v>0.05</v>
          </cell>
        </row>
        <row r="199">
          <cell r="AX199">
            <v>0</v>
          </cell>
          <cell r="AY199">
            <v>75.245</v>
          </cell>
          <cell r="AZ199">
            <v>0.05</v>
          </cell>
          <cell r="BA199">
            <v>75.295</v>
          </cell>
        </row>
        <row r="200">
          <cell r="C200" t="str">
            <v>201906061126</v>
          </cell>
          <cell r="D200">
            <v>62.23</v>
          </cell>
          <cell r="E200" t="str">
            <v>B</v>
          </cell>
          <cell r="F200">
            <v>10</v>
          </cell>
          <cell r="G200" t="str">
            <v>A</v>
          </cell>
          <cell r="H200">
            <v>9</v>
          </cell>
        </row>
        <row r="200">
          <cell r="N200">
            <v>19</v>
          </cell>
          <cell r="O200">
            <v>24.369</v>
          </cell>
          <cell r="P200">
            <v>2.783</v>
          </cell>
          <cell r="Q200">
            <v>77.83</v>
          </cell>
        </row>
        <row r="200">
          <cell r="T200">
            <v>46.698</v>
          </cell>
          <cell r="U200">
            <v>75.5</v>
          </cell>
          <cell r="V200">
            <v>7.55</v>
          </cell>
        </row>
        <row r="200">
          <cell r="AC200">
            <v>0</v>
          </cell>
        </row>
        <row r="200">
          <cell r="AH200">
            <v>0</v>
          </cell>
          <cell r="AI200" t="str">
            <v>心理委员B+0.5</v>
          </cell>
          <cell r="AJ200" t="str">
            <v>心理委员B+0.5</v>
          </cell>
          <cell r="AK200">
            <v>1</v>
          </cell>
        </row>
        <row r="200">
          <cell r="AN200" t="str">
            <v>优良学风班+0.05</v>
          </cell>
          <cell r="AO200">
            <v>0.05</v>
          </cell>
          <cell r="AP200">
            <v>1.05</v>
          </cell>
        </row>
        <row r="200">
          <cell r="AX200">
            <v>0</v>
          </cell>
          <cell r="AY200">
            <v>78.617</v>
          </cell>
          <cell r="AZ200">
            <v>1.05</v>
          </cell>
          <cell r="BA200">
            <v>79.667</v>
          </cell>
        </row>
        <row r="201">
          <cell r="C201" t="str">
            <v>201906061730</v>
          </cell>
          <cell r="D201">
            <v>61.4671428571429</v>
          </cell>
          <cell r="E201" t="str">
            <v>B</v>
          </cell>
          <cell r="F201">
            <v>10</v>
          </cell>
          <cell r="G201" t="str">
            <v>B</v>
          </cell>
          <cell r="H201">
            <v>8</v>
          </cell>
        </row>
        <row r="201">
          <cell r="N201">
            <v>18</v>
          </cell>
          <cell r="O201">
            <v>23.8401428571429</v>
          </cell>
          <cell r="P201">
            <v>1.614</v>
          </cell>
          <cell r="Q201">
            <v>66.14</v>
          </cell>
        </row>
        <row r="201">
          <cell r="T201">
            <v>39.684</v>
          </cell>
          <cell r="U201">
            <v>74</v>
          </cell>
          <cell r="V201">
            <v>7.4</v>
          </cell>
        </row>
        <row r="201">
          <cell r="AC201">
            <v>0</v>
          </cell>
        </row>
        <row r="201">
          <cell r="AH201">
            <v>0</v>
          </cell>
        </row>
        <row r="201">
          <cell r="AN201" t="str">
            <v>优良学风班+0.05</v>
          </cell>
          <cell r="AO201">
            <v>0.05</v>
          </cell>
          <cell r="AP201">
            <v>0.05</v>
          </cell>
        </row>
        <row r="201">
          <cell r="AX201">
            <v>0</v>
          </cell>
          <cell r="AY201">
            <v>70.9241428571429</v>
          </cell>
          <cell r="AZ201">
            <v>0.05</v>
          </cell>
          <cell r="BA201">
            <v>70.9741428571429</v>
          </cell>
        </row>
        <row r="202">
          <cell r="C202" t="str">
            <v>201906061802</v>
          </cell>
          <cell r="D202">
            <v>62.6757142857143</v>
          </cell>
          <cell r="E202" t="str">
            <v>B</v>
          </cell>
          <cell r="F202">
            <v>10</v>
          </cell>
          <cell r="G202" t="str">
            <v>B</v>
          </cell>
          <cell r="H202">
            <v>8</v>
          </cell>
          <cell r="I202">
            <v>2.625</v>
          </cell>
        </row>
        <row r="202">
          <cell r="N202">
            <v>20.625</v>
          </cell>
          <cell r="O202">
            <v>24.9902142857143</v>
          </cell>
          <cell r="P202">
            <v>2.507</v>
          </cell>
          <cell r="Q202">
            <v>75.07</v>
          </cell>
        </row>
        <row r="202">
          <cell r="T202">
            <v>45.042</v>
          </cell>
          <cell r="U202">
            <v>70</v>
          </cell>
          <cell r="V202">
            <v>7</v>
          </cell>
        </row>
        <row r="202">
          <cell r="AC202">
            <v>0</v>
          </cell>
        </row>
        <row r="202">
          <cell r="AH202">
            <v>0</v>
          </cell>
        </row>
        <row r="202">
          <cell r="AN202" t="str">
            <v>优良学风班+0.05</v>
          </cell>
          <cell r="AO202">
            <v>0.05</v>
          </cell>
          <cell r="AP202">
            <v>0.05</v>
          </cell>
        </row>
        <row r="202">
          <cell r="AX202">
            <v>0</v>
          </cell>
          <cell r="AY202">
            <v>77.0322142857143</v>
          </cell>
          <cell r="AZ202">
            <v>0.05</v>
          </cell>
          <cell r="BA202">
            <v>77.0822142857143</v>
          </cell>
        </row>
        <row r="203">
          <cell r="C203" t="str">
            <v>201906061904</v>
          </cell>
          <cell r="D203">
            <v>61.5955882352941</v>
          </cell>
          <cell r="E203" t="str">
            <v>B</v>
          </cell>
          <cell r="F203">
            <v>10</v>
          </cell>
          <cell r="G203" t="str">
            <v>B</v>
          </cell>
          <cell r="H203">
            <v>8</v>
          </cell>
        </row>
        <row r="203">
          <cell r="N203">
            <v>18</v>
          </cell>
          <cell r="O203">
            <v>23.8786764705882</v>
          </cell>
          <cell r="P203">
            <v>2.858</v>
          </cell>
          <cell r="Q203">
            <v>78.58</v>
          </cell>
        </row>
        <row r="203">
          <cell r="T203">
            <v>47.148</v>
          </cell>
          <cell r="U203">
            <v>72.5</v>
          </cell>
          <cell r="V203">
            <v>7.25</v>
          </cell>
        </row>
        <row r="203">
          <cell r="AC203">
            <v>0</v>
          </cell>
        </row>
        <row r="203">
          <cell r="AH203">
            <v>0</v>
          </cell>
        </row>
        <row r="203">
          <cell r="AN203" t="str">
            <v>优良学风班+0.05</v>
          </cell>
          <cell r="AO203">
            <v>0.05</v>
          </cell>
          <cell r="AP203">
            <v>0.05</v>
          </cell>
        </row>
        <row r="203">
          <cell r="AX203">
            <v>0</v>
          </cell>
          <cell r="AY203">
            <v>78.2766764705882</v>
          </cell>
          <cell r="AZ203">
            <v>0.05</v>
          </cell>
          <cell r="BA203">
            <v>78.3266764705882</v>
          </cell>
        </row>
        <row r="204">
          <cell r="C204" t="str">
            <v>201906120231</v>
          </cell>
          <cell r="D204">
            <v>62.8042857142857</v>
          </cell>
          <cell r="E204" t="str">
            <v>B</v>
          </cell>
          <cell r="F204">
            <v>10</v>
          </cell>
          <cell r="G204" t="str">
            <v>A</v>
          </cell>
          <cell r="H204">
            <v>9</v>
          </cell>
        </row>
        <row r="204">
          <cell r="N204">
            <v>19</v>
          </cell>
          <cell r="O204">
            <v>24.5412857142857</v>
          </cell>
          <cell r="P204">
            <v>3.434</v>
          </cell>
          <cell r="Q204">
            <v>84.34</v>
          </cell>
        </row>
        <row r="204">
          <cell r="T204">
            <v>50.604</v>
          </cell>
          <cell r="U204">
            <v>79</v>
          </cell>
          <cell r="V204">
            <v>7.9</v>
          </cell>
          <cell r="W204" t="str">
            <v>电子设计竞赛（校二0.6）、全国大学生电子商务竞赛省二2.5</v>
          </cell>
          <cell r="X204">
            <v>3.1</v>
          </cell>
        </row>
        <row r="204">
          <cell r="AC204">
            <v>3.1</v>
          </cell>
        </row>
        <row r="204">
          <cell r="AH204">
            <v>0</v>
          </cell>
        </row>
        <row r="204">
          <cell r="AN204" t="str">
            <v>优良学风班+0.05</v>
          </cell>
          <cell r="AO204">
            <v>0.05</v>
          </cell>
          <cell r="AP204">
            <v>0.05</v>
          </cell>
        </row>
        <row r="204">
          <cell r="AX204">
            <v>0</v>
          </cell>
          <cell r="AY204">
            <v>83.0452857142857</v>
          </cell>
          <cell r="AZ204">
            <v>3.15</v>
          </cell>
          <cell r="BA204">
            <v>86.1952857142857</v>
          </cell>
        </row>
        <row r="205">
          <cell r="C205" t="str">
            <v>201806021225</v>
          </cell>
          <cell r="D205">
            <v>59.4428571428571</v>
          </cell>
          <cell r="E205" t="str">
            <v>B</v>
          </cell>
          <cell r="F205">
            <v>10</v>
          </cell>
          <cell r="G205" t="str">
            <v>A</v>
          </cell>
          <cell r="H205">
            <v>9</v>
          </cell>
        </row>
        <row r="205">
          <cell r="N205">
            <v>19</v>
          </cell>
          <cell r="O205">
            <v>23.5328571428571</v>
          </cell>
          <cell r="P205">
            <v>2.932</v>
          </cell>
          <cell r="Q205">
            <v>79.32</v>
          </cell>
        </row>
        <row r="205">
          <cell r="T205">
            <v>47.592</v>
          </cell>
          <cell r="U205">
            <v>75</v>
          </cell>
          <cell r="V205">
            <v>7.5</v>
          </cell>
        </row>
        <row r="205">
          <cell r="AC205">
            <v>0</v>
          </cell>
        </row>
        <row r="205">
          <cell r="AH205">
            <v>0</v>
          </cell>
        </row>
        <row r="205">
          <cell r="AP205">
            <v>0</v>
          </cell>
        </row>
        <row r="205">
          <cell r="AX205">
            <v>0</v>
          </cell>
          <cell r="AY205">
            <v>78.6248571428571</v>
          </cell>
          <cell r="AZ205">
            <v>0</v>
          </cell>
          <cell r="BA205">
            <v>78.6248571428571</v>
          </cell>
        </row>
        <row r="206">
          <cell r="C206" t="str">
            <v>201806022517</v>
          </cell>
          <cell r="D206">
            <v>61.2</v>
          </cell>
          <cell r="E206" t="str">
            <v>B</v>
          </cell>
          <cell r="F206">
            <v>10</v>
          </cell>
          <cell r="G206" t="str">
            <v>A</v>
          </cell>
          <cell r="H206">
            <v>9</v>
          </cell>
          <cell r="I206">
            <v>1.275</v>
          </cell>
        </row>
        <row r="206">
          <cell r="N206">
            <v>20.275</v>
          </cell>
          <cell r="O206">
            <v>24.4425</v>
          </cell>
          <cell r="P206">
            <v>3.083</v>
          </cell>
          <cell r="Q206">
            <v>80.83</v>
          </cell>
        </row>
        <row r="206">
          <cell r="T206">
            <v>48.498</v>
          </cell>
          <cell r="U206">
            <v>75</v>
          </cell>
          <cell r="V206">
            <v>7.5</v>
          </cell>
        </row>
        <row r="206">
          <cell r="AC206">
            <v>0</v>
          </cell>
        </row>
        <row r="206">
          <cell r="AH206">
            <v>0</v>
          </cell>
        </row>
        <row r="206">
          <cell r="AP206">
            <v>0</v>
          </cell>
        </row>
        <row r="206">
          <cell r="AX206">
            <v>0</v>
          </cell>
          <cell r="AY206">
            <v>80.4405</v>
          </cell>
          <cell r="AZ206">
            <v>0</v>
          </cell>
          <cell r="BA206">
            <v>80.4405</v>
          </cell>
        </row>
        <row r="207">
          <cell r="C207" t="str">
            <v>201806061025</v>
          </cell>
          <cell r="D207">
            <v>0</v>
          </cell>
          <cell r="E207" t="str">
            <v>B</v>
          </cell>
          <cell r="F207">
            <v>10</v>
          </cell>
          <cell r="G207" t="str">
            <v>C</v>
          </cell>
          <cell r="H207">
            <v>7</v>
          </cell>
        </row>
        <row r="207">
          <cell r="N207">
            <v>17</v>
          </cell>
          <cell r="O207">
            <v>5.1</v>
          </cell>
          <cell r="P207">
            <v>0</v>
          </cell>
          <cell r="Q207">
            <v>50</v>
          </cell>
        </row>
        <row r="207">
          <cell r="T207">
            <v>30</v>
          </cell>
          <cell r="U207">
            <v>50</v>
          </cell>
          <cell r="V207">
            <v>5</v>
          </cell>
        </row>
        <row r="207">
          <cell r="AC207">
            <v>0</v>
          </cell>
        </row>
        <row r="207">
          <cell r="AH207">
            <v>0</v>
          </cell>
        </row>
        <row r="207">
          <cell r="AP207">
            <v>0</v>
          </cell>
        </row>
        <row r="207">
          <cell r="AX207">
            <v>0</v>
          </cell>
          <cell r="AY207">
            <v>40.1</v>
          </cell>
          <cell r="AZ207">
            <v>0</v>
          </cell>
          <cell r="BA207">
            <v>40.1</v>
          </cell>
        </row>
        <row r="208">
          <cell r="C208" t="str">
            <v>201806061104</v>
          </cell>
          <cell r="D208">
            <v>0</v>
          </cell>
          <cell r="E208" t="str">
            <v>B</v>
          </cell>
          <cell r="F208">
            <v>10</v>
          </cell>
          <cell r="G208" t="str">
            <v>A</v>
          </cell>
          <cell r="H208">
            <v>9</v>
          </cell>
        </row>
        <row r="208">
          <cell r="N208">
            <v>19</v>
          </cell>
          <cell r="O208">
            <v>5.7</v>
          </cell>
          <cell r="P208">
            <v>0.855</v>
          </cell>
          <cell r="Q208">
            <v>58.55</v>
          </cell>
        </row>
        <row r="208">
          <cell r="T208">
            <v>35.13</v>
          </cell>
          <cell r="U208">
            <v>0</v>
          </cell>
          <cell r="V208">
            <v>0</v>
          </cell>
        </row>
        <row r="208">
          <cell r="AC208">
            <v>0</v>
          </cell>
        </row>
        <row r="208">
          <cell r="AH208">
            <v>0</v>
          </cell>
        </row>
        <row r="208">
          <cell r="AP208">
            <v>0</v>
          </cell>
        </row>
        <row r="208">
          <cell r="AX208">
            <v>0</v>
          </cell>
          <cell r="AY208">
            <v>40.83</v>
          </cell>
          <cell r="AZ208">
            <v>0</v>
          </cell>
          <cell r="BA208">
            <v>40.83</v>
          </cell>
        </row>
        <row r="209">
          <cell r="C209" t="str">
            <v>201906021521</v>
          </cell>
          <cell r="D209">
            <v>59.8</v>
          </cell>
          <cell r="E209" t="str">
            <v>B</v>
          </cell>
          <cell r="F209">
            <v>10</v>
          </cell>
          <cell r="G209" t="str">
            <v>B</v>
          </cell>
          <cell r="H209">
            <v>8</v>
          </cell>
        </row>
        <row r="209">
          <cell r="N209">
            <v>18</v>
          </cell>
          <cell r="O209">
            <v>23.34</v>
          </cell>
          <cell r="P209">
            <v>2.932</v>
          </cell>
          <cell r="Q209">
            <v>79.32</v>
          </cell>
        </row>
        <row r="209">
          <cell r="T209">
            <v>47.592</v>
          </cell>
          <cell r="U209">
            <v>60</v>
          </cell>
          <cell r="V209">
            <v>6</v>
          </cell>
        </row>
        <row r="209">
          <cell r="AC209">
            <v>0</v>
          </cell>
        </row>
        <row r="209">
          <cell r="AH209">
            <v>0</v>
          </cell>
        </row>
        <row r="209">
          <cell r="AP209">
            <v>0</v>
          </cell>
        </row>
        <row r="209">
          <cell r="AX209">
            <v>0</v>
          </cell>
          <cell r="AY209">
            <v>76.932</v>
          </cell>
          <cell r="AZ209">
            <v>0</v>
          </cell>
          <cell r="BA209">
            <v>76.932</v>
          </cell>
        </row>
        <row r="210">
          <cell r="C210" t="str">
            <v>201906021802</v>
          </cell>
          <cell r="D210">
            <v>60.4</v>
          </cell>
          <cell r="E210" t="str">
            <v>B</v>
          </cell>
          <cell r="F210">
            <v>10</v>
          </cell>
          <cell r="G210" t="str">
            <v>B</v>
          </cell>
          <cell r="H210">
            <v>8</v>
          </cell>
          <cell r="I210">
            <v>7.5</v>
          </cell>
        </row>
        <row r="210">
          <cell r="N210">
            <v>25.5</v>
          </cell>
          <cell r="O210">
            <v>25.77</v>
          </cell>
          <cell r="P210">
            <v>3.059</v>
          </cell>
          <cell r="Q210">
            <v>80.59</v>
          </cell>
        </row>
        <row r="210">
          <cell r="T210">
            <v>48.354</v>
          </cell>
          <cell r="U210">
            <v>75</v>
          </cell>
          <cell r="V210">
            <v>7.5</v>
          </cell>
        </row>
        <row r="210">
          <cell r="AC210">
            <v>0</v>
          </cell>
        </row>
        <row r="210">
          <cell r="AH210">
            <v>0</v>
          </cell>
        </row>
        <row r="210">
          <cell r="AP210">
            <v>0</v>
          </cell>
        </row>
        <row r="210">
          <cell r="AX210">
            <v>0</v>
          </cell>
          <cell r="AY210">
            <v>81.624</v>
          </cell>
          <cell r="AZ210">
            <v>0</v>
          </cell>
          <cell r="BA210">
            <v>81.624</v>
          </cell>
        </row>
        <row r="211">
          <cell r="C211" t="str">
            <v>201906022423</v>
          </cell>
          <cell r="D211">
            <v>62.3285714285714</v>
          </cell>
          <cell r="E211" t="str">
            <v>B</v>
          </cell>
          <cell r="F211">
            <v>10</v>
          </cell>
          <cell r="G211" t="str">
            <v>B</v>
          </cell>
          <cell r="H211">
            <v>8</v>
          </cell>
          <cell r="I211">
            <v>1.125</v>
          </cell>
        </row>
        <row r="211">
          <cell r="N211">
            <v>19.125</v>
          </cell>
          <cell r="O211">
            <v>24.4360714285714</v>
          </cell>
          <cell r="P211">
            <v>3.966</v>
          </cell>
          <cell r="Q211">
            <v>89.66</v>
          </cell>
          <cell r="R211" t="str">
            <v>0.3（CET6）</v>
          </cell>
          <cell r="S211">
            <v>0.3</v>
          </cell>
          <cell r="T211">
            <v>53.976</v>
          </cell>
          <cell r="U211">
            <v>75</v>
          </cell>
          <cell r="V211">
            <v>7.5</v>
          </cell>
          <cell r="W211" t="str">
            <v>全国大学生数学竞赛（非数学类）三等奖+0.8</v>
          </cell>
          <cell r="X211">
            <v>0.8</v>
          </cell>
        </row>
        <row r="211">
          <cell r="AA211" t="str">
            <v>发明专利受理二作有导师+0.45</v>
          </cell>
          <cell r="AB211">
            <v>0.45</v>
          </cell>
          <cell r="AC211">
            <v>1.25</v>
          </cell>
        </row>
        <row r="211">
          <cell r="AH211">
            <v>0</v>
          </cell>
        </row>
        <row r="211">
          <cell r="AJ211" t="str">
            <v>党建联系人+0.25</v>
          </cell>
          <cell r="AK211">
            <v>0.25</v>
          </cell>
          <cell r="AL211" t="str">
            <v>院优秀团员+0.25*0.8</v>
          </cell>
          <cell r="AM211">
            <v>0.2</v>
          </cell>
        </row>
        <row r="211">
          <cell r="AP211">
            <v>0.45</v>
          </cell>
        </row>
        <row r="211">
          <cell r="AX211">
            <v>0</v>
          </cell>
          <cell r="AY211">
            <v>85.9120714285714</v>
          </cell>
          <cell r="AZ211">
            <v>1.7</v>
          </cell>
          <cell r="BA211">
            <v>87.6120714285714</v>
          </cell>
        </row>
        <row r="212">
          <cell r="C212" t="str">
            <v>201906022820</v>
          </cell>
          <cell r="D212">
            <v>61.4</v>
          </cell>
          <cell r="E212" t="str">
            <v>B</v>
          </cell>
          <cell r="F212">
            <v>10</v>
          </cell>
          <cell r="G212" t="str">
            <v>B</v>
          </cell>
          <cell r="H212">
            <v>8</v>
          </cell>
          <cell r="I212">
            <v>1.5</v>
          </cell>
        </row>
        <row r="212">
          <cell r="N212">
            <v>19.5</v>
          </cell>
          <cell r="O212">
            <v>24.27</v>
          </cell>
          <cell r="P212">
            <v>3.45</v>
          </cell>
          <cell r="Q212">
            <v>84.5</v>
          </cell>
        </row>
        <row r="212">
          <cell r="T212">
            <v>50.7</v>
          </cell>
          <cell r="U212">
            <v>71.5</v>
          </cell>
          <cell r="V212">
            <v>7.15</v>
          </cell>
        </row>
        <row r="212">
          <cell r="AC212">
            <v>0</v>
          </cell>
        </row>
        <row r="212">
          <cell r="AH212">
            <v>0</v>
          </cell>
        </row>
        <row r="212">
          <cell r="AJ212" t="str">
            <v>党建联系人+0.25</v>
          </cell>
          <cell r="AK212">
            <v>0.25</v>
          </cell>
        </row>
        <row r="212">
          <cell r="AP212">
            <v>0.25</v>
          </cell>
        </row>
        <row r="212">
          <cell r="AX212">
            <v>0</v>
          </cell>
          <cell r="AY212">
            <v>82.12</v>
          </cell>
          <cell r="AZ212">
            <v>0.25</v>
          </cell>
          <cell r="BA212">
            <v>82.37</v>
          </cell>
        </row>
        <row r="213">
          <cell r="C213" t="str">
            <v>201906061011</v>
          </cell>
          <cell r="D213">
            <v>0</v>
          </cell>
          <cell r="E213" t="str">
            <v>B</v>
          </cell>
          <cell r="F213">
            <v>10</v>
          </cell>
          <cell r="G213" t="str">
            <v>A</v>
          </cell>
          <cell r="H213">
            <v>9</v>
          </cell>
        </row>
        <row r="213">
          <cell r="N213">
            <v>19</v>
          </cell>
          <cell r="O213">
            <v>5.7</v>
          </cell>
          <cell r="P213">
            <v>3.321</v>
          </cell>
          <cell r="Q213">
            <v>83.21</v>
          </cell>
        </row>
        <row r="213">
          <cell r="T213">
            <v>49.926</v>
          </cell>
          <cell r="U213">
            <v>0</v>
          </cell>
          <cell r="V213">
            <v>0</v>
          </cell>
        </row>
        <row r="213">
          <cell r="AC213">
            <v>0</v>
          </cell>
        </row>
        <row r="213">
          <cell r="AH213">
            <v>0</v>
          </cell>
        </row>
        <row r="213">
          <cell r="AP213">
            <v>0</v>
          </cell>
        </row>
        <row r="213">
          <cell r="AX213">
            <v>0</v>
          </cell>
          <cell r="AY213">
            <v>55.626</v>
          </cell>
          <cell r="AZ213">
            <v>0</v>
          </cell>
          <cell r="BA213">
            <v>55.626</v>
          </cell>
        </row>
        <row r="214">
          <cell r="C214" t="str">
            <v>201906061013</v>
          </cell>
          <cell r="D214">
            <v>58.2857142857143</v>
          </cell>
          <cell r="E214" t="str">
            <v>B</v>
          </cell>
          <cell r="F214">
            <v>10</v>
          </cell>
          <cell r="G214" t="str">
            <v>B</v>
          </cell>
          <cell r="H214">
            <v>8</v>
          </cell>
          <cell r="I214">
            <v>1.95</v>
          </cell>
        </row>
        <row r="214">
          <cell r="N214">
            <v>19.95</v>
          </cell>
          <cell r="O214">
            <v>23.4707142857143</v>
          </cell>
          <cell r="P214">
            <v>2.997</v>
          </cell>
          <cell r="Q214">
            <v>79.97</v>
          </cell>
        </row>
        <row r="214">
          <cell r="T214">
            <v>47.982</v>
          </cell>
          <cell r="U214">
            <v>75</v>
          </cell>
          <cell r="V214">
            <v>7.5</v>
          </cell>
        </row>
        <row r="214">
          <cell r="AC214">
            <v>0</v>
          </cell>
        </row>
        <row r="214">
          <cell r="AH214">
            <v>0</v>
          </cell>
        </row>
        <row r="214">
          <cell r="AP214">
            <v>0</v>
          </cell>
        </row>
        <row r="214">
          <cell r="AX214">
            <v>0</v>
          </cell>
          <cell r="AY214">
            <v>78.9527142857143</v>
          </cell>
          <cell r="AZ214">
            <v>0</v>
          </cell>
          <cell r="BA214">
            <v>78.9527142857143</v>
          </cell>
        </row>
        <row r="215">
          <cell r="C215" t="str">
            <v>201906061016</v>
          </cell>
          <cell r="D215">
            <v>57.2</v>
          </cell>
          <cell r="E215" t="str">
            <v>B</v>
          </cell>
          <cell r="F215">
            <v>10</v>
          </cell>
          <cell r="G215" t="str">
            <v>B</v>
          </cell>
          <cell r="H215">
            <v>8</v>
          </cell>
        </row>
        <row r="215">
          <cell r="N215">
            <v>18</v>
          </cell>
          <cell r="O215">
            <v>22.56</v>
          </cell>
          <cell r="P215">
            <v>1.721</v>
          </cell>
          <cell r="Q215">
            <v>67.21</v>
          </cell>
        </row>
        <row r="215">
          <cell r="T215">
            <v>40.326</v>
          </cell>
          <cell r="U215">
            <v>75</v>
          </cell>
          <cell r="V215">
            <v>7.5</v>
          </cell>
        </row>
        <row r="215">
          <cell r="AC215">
            <v>0</v>
          </cell>
        </row>
        <row r="215">
          <cell r="AH215">
            <v>0</v>
          </cell>
        </row>
        <row r="215">
          <cell r="AP215">
            <v>0</v>
          </cell>
        </row>
        <row r="215">
          <cell r="AX215">
            <v>0</v>
          </cell>
          <cell r="AY215">
            <v>70.386</v>
          </cell>
          <cell r="AZ215">
            <v>0</v>
          </cell>
          <cell r="BA215">
            <v>70.386</v>
          </cell>
        </row>
        <row r="216">
          <cell r="C216" t="str">
            <v>201906061019</v>
          </cell>
          <cell r="D216">
            <v>61.9857142857143</v>
          </cell>
          <cell r="E216" t="str">
            <v>B</v>
          </cell>
          <cell r="F216">
            <v>10</v>
          </cell>
          <cell r="G216" t="str">
            <v>A</v>
          </cell>
          <cell r="H216">
            <v>9</v>
          </cell>
        </row>
        <row r="216">
          <cell r="N216">
            <v>19</v>
          </cell>
          <cell r="O216">
            <v>24.2957142857143</v>
          </cell>
          <cell r="P216">
            <v>3.843</v>
          </cell>
          <cell r="Q216">
            <v>88.43</v>
          </cell>
        </row>
        <row r="216">
          <cell r="T216">
            <v>53.058</v>
          </cell>
          <cell r="U216">
            <v>75</v>
          </cell>
          <cell r="V216">
            <v>7.5</v>
          </cell>
          <cell r="W216" t="str">
            <v>第九届“大唐杯”全国大学生移动通信5G技术大赛浙江省二等奖+0.5</v>
          </cell>
          <cell r="X216">
            <v>0.5</v>
          </cell>
        </row>
        <row r="216">
          <cell r="AC216">
            <v>0.5</v>
          </cell>
          <cell r="AD216" t="str">
            <v>院级优秀团队队员+0.125</v>
          </cell>
          <cell r="AE216">
            <v>0.125</v>
          </cell>
        </row>
        <row r="216">
          <cell r="AH216">
            <v>0.125</v>
          </cell>
          <cell r="AI216" t="str">
            <v>心理委员B+0.5</v>
          </cell>
          <cell r="AJ216" t="str">
            <v>心理委员B+0.5</v>
          </cell>
          <cell r="AK216">
            <v>1</v>
          </cell>
        </row>
        <row r="216">
          <cell r="AP216">
            <v>1</v>
          </cell>
        </row>
        <row r="216">
          <cell r="AX216">
            <v>0</v>
          </cell>
          <cell r="AY216">
            <v>84.8537142857143</v>
          </cell>
          <cell r="AZ216">
            <v>1.625</v>
          </cell>
          <cell r="BA216">
            <v>86.4787142857143</v>
          </cell>
        </row>
        <row r="217">
          <cell r="C217" t="str">
            <v>201906061021</v>
          </cell>
          <cell r="D217">
            <v>59.5</v>
          </cell>
          <cell r="E217" t="str">
            <v>B</v>
          </cell>
          <cell r="F217">
            <v>10</v>
          </cell>
          <cell r="G217" t="str">
            <v>B</v>
          </cell>
          <cell r="H217">
            <v>8</v>
          </cell>
        </row>
        <row r="217">
          <cell r="N217">
            <v>18</v>
          </cell>
          <cell r="O217">
            <v>23.25</v>
          </cell>
          <cell r="P217">
            <v>2.388</v>
          </cell>
          <cell r="Q217">
            <v>73.88</v>
          </cell>
        </row>
        <row r="217">
          <cell r="T217">
            <v>44.328</v>
          </cell>
          <cell r="U217">
            <v>75</v>
          </cell>
          <cell r="V217">
            <v>7.5</v>
          </cell>
        </row>
        <row r="217">
          <cell r="AC217">
            <v>0</v>
          </cell>
        </row>
        <row r="217">
          <cell r="AH217">
            <v>0</v>
          </cell>
        </row>
        <row r="217">
          <cell r="AP217">
            <v>0</v>
          </cell>
        </row>
        <row r="217">
          <cell r="AX217">
            <v>0</v>
          </cell>
          <cell r="AY217">
            <v>75.078</v>
          </cell>
          <cell r="AZ217">
            <v>0</v>
          </cell>
          <cell r="BA217">
            <v>75.078</v>
          </cell>
        </row>
        <row r="218">
          <cell r="C218" t="str">
            <v>201906061023</v>
          </cell>
          <cell r="D218">
            <v>57.46</v>
          </cell>
          <cell r="E218" t="str">
            <v>B</v>
          </cell>
          <cell r="F218">
            <v>10</v>
          </cell>
          <cell r="G218" t="str">
            <v>A</v>
          </cell>
          <cell r="H218">
            <v>9</v>
          </cell>
          <cell r="I218">
            <v>2.025</v>
          </cell>
        </row>
        <row r="218">
          <cell r="N218">
            <v>21.025</v>
          </cell>
          <cell r="O218">
            <v>23.5455</v>
          </cell>
          <cell r="P218">
            <v>3.459</v>
          </cell>
          <cell r="Q218">
            <v>84.59</v>
          </cell>
        </row>
        <row r="218">
          <cell r="T218">
            <v>50.754</v>
          </cell>
          <cell r="U218">
            <v>75</v>
          </cell>
          <cell r="V218">
            <v>7.5</v>
          </cell>
          <cell r="W218" t="str">
            <v>第九届“大唐杯”全国大学生移动通信5G技术大赛浙江省二等奖+0.5</v>
          </cell>
          <cell r="X218">
            <v>0.5</v>
          </cell>
        </row>
        <row r="218">
          <cell r="AC218">
            <v>0.5</v>
          </cell>
          <cell r="AD218" t="str">
            <v>院级优秀团队队员+0.125</v>
          </cell>
          <cell r="AE218">
            <v>0.125</v>
          </cell>
        </row>
        <row r="218">
          <cell r="AH218">
            <v>0.125</v>
          </cell>
        </row>
        <row r="218">
          <cell r="AP218">
            <v>0</v>
          </cell>
        </row>
        <row r="218">
          <cell r="AT218" t="str">
            <v>第三十二届校运动会女子1500米第四名</v>
          </cell>
          <cell r="AU218">
            <v>0.4</v>
          </cell>
        </row>
        <row r="218">
          <cell r="AX218">
            <v>0.4</v>
          </cell>
          <cell r="AY218">
            <v>81.7995</v>
          </cell>
          <cell r="AZ218">
            <v>1.025</v>
          </cell>
          <cell r="BA218">
            <v>82.8245</v>
          </cell>
        </row>
        <row r="219">
          <cell r="C219" t="str">
            <v>201906061025</v>
          </cell>
          <cell r="D219">
            <v>61.7</v>
          </cell>
          <cell r="E219" t="str">
            <v>B</v>
          </cell>
          <cell r="F219">
            <v>10</v>
          </cell>
          <cell r="G219" t="str">
            <v>A</v>
          </cell>
          <cell r="H219">
            <v>9</v>
          </cell>
        </row>
        <row r="219">
          <cell r="N219">
            <v>19</v>
          </cell>
          <cell r="O219">
            <v>24.21</v>
          </cell>
          <cell r="P219">
            <v>3.168</v>
          </cell>
          <cell r="Q219">
            <v>81.68</v>
          </cell>
        </row>
        <row r="219">
          <cell r="T219">
            <v>49.008</v>
          </cell>
          <cell r="U219">
            <v>60</v>
          </cell>
          <cell r="V219">
            <v>6</v>
          </cell>
          <cell r="W219" t="str">
            <v>省大学生高数竞赛优胜奖+0.2</v>
          </cell>
          <cell r="X219">
            <v>0.2</v>
          </cell>
        </row>
        <row r="219">
          <cell r="AC219">
            <v>0.2</v>
          </cell>
        </row>
        <row r="219">
          <cell r="AH219">
            <v>0</v>
          </cell>
        </row>
        <row r="219">
          <cell r="AP219">
            <v>0</v>
          </cell>
        </row>
        <row r="219">
          <cell r="AX219">
            <v>0</v>
          </cell>
          <cell r="AY219">
            <v>79.218</v>
          </cell>
          <cell r="AZ219">
            <v>0.2</v>
          </cell>
          <cell r="BA219">
            <v>79.418</v>
          </cell>
        </row>
        <row r="220">
          <cell r="C220" t="str">
            <v>201906061027</v>
          </cell>
          <cell r="D220">
            <v>60.5357142857143</v>
          </cell>
          <cell r="E220" t="str">
            <v>B</v>
          </cell>
          <cell r="F220">
            <v>10</v>
          </cell>
          <cell r="G220" t="str">
            <v>A</v>
          </cell>
          <cell r="H220">
            <v>9</v>
          </cell>
        </row>
        <row r="220">
          <cell r="N220">
            <v>19</v>
          </cell>
          <cell r="O220">
            <v>23.8607142857143</v>
          </cell>
          <cell r="P220">
            <v>2.385</v>
          </cell>
          <cell r="Q220">
            <v>73.85</v>
          </cell>
        </row>
        <row r="220">
          <cell r="T220">
            <v>44.31</v>
          </cell>
          <cell r="U220">
            <v>75</v>
          </cell>
          <cell r="V220">
            <v>7.5</v>
          </cell>
        </row>
        <row r="220">
          <cell r="AC220">
            <v>0</v>
          </cell>
        </row>
        <row r="220">
          <cell r="AH220">
            <v>0</v>
          </cell>
        </row>
        <row r="220">
          <cell r="AP220">
            <v>0</v>
          </cell>
        </row>
        <row r="220">
          <cell r="AX220">
            <v>0</v>
          </cell>
          <cell r="AY220">
            <v>75.6707142857143</v>
          </cell>
          <cell r="AZ220">
            <v>0</v>
          </cell>
          <cell r="BA220">
            <v>75.6707142857143</v>
          </cell>
        </row>
        <row r="221">
          <cell r="C221" t="str">
            <v>201906061028</v>
          </cell>
          <cell r="D221">
            <v>62.2857142857143</v>
          </cell>
          <cell r="E221" t="str">
            <v>B</v>
          </cell>
          <cell r="F221">
            <v>10</v>
          </cell>
          <cell r="G221" t="str">
            <v>B</v>
          </cell>
          <cell r="H221">
            <v>8</v>
          </cell>
        </row>
        <row r="221">
          <cell r="N221">
            <v>18</v>
          </cell>
          <cell r="O221">
            <v>24.0857142857143</v>
          </cell>
          <cell r="P221">
            <v>4.28</v>
          </cell>
          <cell r="Q221">
            <v>92.8</v>
          </cell>
        </row>
        <row r="221">
          <cell r="T221">
            <v>55.68</v>
          </cell>
          <cell r="U221">
            <v>75</v>
          </cell>
          <cell r="V221">
            <v>7.5</v>
          </cell>
          <cell r="W221" t="str">
            <v>第九届“大唐杯”全国大学生移动通信5G技术大赛浙江省二等奖+0.5</v>
          </cell>
          <cell r="X221">
            <v>0.5</v>
          </cell>
          <cell r="Y221" t="str">
            <v>校创新创业第二作者立项+0.1</v>
          </cell>
          <cell r="Z221">
            <v>0.1</v>
          </cell>
          <cell r="AA221" t="str">
            <v>发明专利受理二作有导师+0.45、EI会议论文一作有导师+1.8</v>
          </cell>
          <cell r="AB221">
            <v>2.25</v>
          </cell>
          <cell r="AC221">
            <v>2.85</v>
          </cell>
          <cell r="AD221" t="str">
            <v>院级优秀团队队员+0.125</v>
          </cell>
          <cell r="AE221">
            <v>0.125</v>
          </cell>
        </row>
        <row r="221">
          <cell r="AH221">
            <v>0.125</v>
          </cell>
          <cell r="AI221" t="str">
            <v>团支书B+1 党建联系人+0.25*0.2</v>
          </cell>
          <cell r="AJ221" t="str">
            <v>团支书B+1党建联系人+0.25*0.2</v>
          </cell>
          <cell r="AK221">
            <v>2.1</v>
          </cell>
          <cell r="AL221" t="str">
            <v>校优秀团员+0.5*0.8</v>
          </cell>
          <cell r="AM221">
            <v>0.4</v>
          </cell>
        </row>
        <row r="221">
          <cell r="AP221">
            <v>2.5</v>
          </cell>
        </row>
        <row r="221">
          <cell r="AX221">
            <v>0</v>
          </cell>
          <cell r="AY221">
            <v>87.2657142857143</v>
          </cell>
          <cell r="AZ221">
            <v>5.475</v>
          </cell>
          <cell r="BA221">
            <v>92.7407142857143</v>
          </cell>
        </row>
        <row r="222">
          <cell r="C222" t="str">
            <v>201906061029</v>
          </cell>
          <cell r="D222">
            <v>61.6428571428571</v>
          </cell>
          <cell r="E222" t="str">
            <v>B</v>
          </cell>
          <cell r="F222">
            <v>10</v>
          </cell>
          <cell r="G222" t="str">
            <v>A</v>
          </cell>
          <cell r="H222">
            <v>9</v>
          </cell>
        </row>
        <row r="222">
          <cell r="N222">
            <v>19</v>
          </cell>
          <cell r="O222">
            <v>24.1928571428571</v>
          </cell>
          <cell r="P222">
            <v>3.278</v>
          </cell>
          <cell r="Q222">
            <v>82.78</v>
          </cell>
        </row>
        <row r="222">
          <cell r="T222">
            <v>49.668</v>
          </cell>
          <cell r="U222">
            <v>75</v>
          </cell>
          <cell r="V222">
            <v>7.5</v>
          </cell>
        </row>
        <row r="222">
          <cell r="AC222">
            <v>0</v>
          </cell>
        </row>
        <row r="222">
          <cell r="AH222">
            <v>0</v>
          </cell>
        </row>
        <row r="222">
          <cell r="AP222">
            <v>0</v>
          </cell>
        </row>
        <row r="222">
          <cell r="AX222">
            <v>0</v>
          </cell>
          <cell r="AY222">
            <v>81.3608571428571</v>
          </cell>
          <cell r="AZ222">
            <v>0</v>
          </cell>
          <cell r="BA222">
            <v>81.3608571428571</v>
          </cell>
        </row>
        <row r="223">
          <cell r="C223" t="str">
            <v>201906061031</v>
          </cell>
          <cell r="D223">
            <v>60.6142857142857</v>
          </cell>
          <cell r="E223" t="str">
            <v>B</v>
          </cell>
          <cell r="F223">
            <v>10</v>
          </cell>
          <cell r="G223" t="str">
            <v>B</v>
          </cell>
          <cell r="H223">
            <v>8</v>
          </cell>
        </row>
        <row r="223">
          <cell r="N223">
            <v>18</v>
          </cell>
          <cell r="O223">
            <v>23.5842857142857</v>
          </cell>
          <cell r="P223">
            <v>2.818</v>
          </cell>
          <cell r="Q223">
            <v>78.18</v>
          </cell>
        </row>
        <row r="223">
          <cell r="T223">
            <v>46.908</v>
          </cell>
          <cell r="U223">
            <v>75</v>
          </cell>
          <cell r="V223">
            <v>7.5</v>
          </cell>
        </row>
        <row r="223">
          <cell r="AC223">
            <v>0</v>
          </cell>
        </row>
        <row r="223">
          <cell r="AH223">
            <v>0</v>
          </cell>
        </row>
        <row r="223">
          <cell r="AP223">
            <v>0</v>
          </cell>
        </row>
        <row r="223">
          <cell r="AX223">
            <v>0</v>
          </cell>
          <cell r="AY223">
            <v>77.9922857142857</v>
          </cell>
          <cell r="AZ223">
            <v>0</v>
          </cell>
          <cell r="BA223">
            <v>77.9922857142857</v>
          </cell>
        </row>
        <row r="224">
          <cell r="C224" t="str">
            <v>201906061032</v>
          </cell>
          <cell r="D224">
            <v>59.0571428571429</v>
          </cell>
          <cell r="E224" t="str">
            <v>B</v>
          </cell>
          <cell r="F224">
            <v>10</v>
          </cell>
          <cell r="G224" t="str">
            <v>A</v>
          </cell>
          <cell r="H224">
            <v>9</v>
          </cell>
        </row>
        <row r="224">
          <cell r="N224">
            <v>19</v>
          </cell>
          <cell r="O224">
            <v>23.4171428571429</v>
          </cell>
          <cell r="P224">
            <v>2.447</v>
          </cell>
          <cell r="Q224">
            <v>74.47</v>
          </cell>
        </row>
        <row r="224">
          <cell r="T224">
            <v>44.682</v>
          </cell>
          <cell r="U224">
            <v>75</v>
          </cell>
          <cell r="V224">
            <v>7.5</v>
          </cell>
        </row>
        <row r="224">
          <cell r="AC224">
            <v>0</v>
          </cell>
        </row>
        <row r="224">
          <cell r="AH224">
            <v>0</v>
          </cell>
        </row>
        <row r="224">
          <cell r="AP224">
            <v>0</v>
          </cell>
        </row>
        <row r="224">
          <cell r="AX224">
            <v>0</v>
          </cell>
          <cell r="AY224">
            <v>75.5991428571429</v>
          </cell>
          <cell r="AZ224">
            <v>0</v>
          </cell>
          <cell r="BA224">
            <v>75.5991428571429</v>
          </cell>
        </row>
        <row r="225">
          <cell r="C225" t="str">
            <v>201906061101</v>
          </cell>
          <cell r="D225">
            <v>59.0428571428571</v>
          </cell>
          <cell r="E225" t="str">
            <v>B</v>
          </cell>
          <cell r="F225">
            <v>10</v>
          </cell>
          <cell r="G225" t="str">
            <v>C</v>
          </cell>
          <cell r="H225">
            <v>7</v>
          </cell>
        </row>
        <row r="225">
          <cell r="N225">
            <v>17</v>
          </cell>
          <cell r="O225">
            <v>22.8128571428571</v>
          </cell>
          <cell r="P225">
            <v>2.337</v>
          </cell>
          <cell r="Q225">
            <v>73.37</v>
          </cell>
        </row>
        <row r="225">
          <cell r="T225">
            <v>44.022</v>
          </cell>
          <cell r="U225">
            <v>75</v>
          </cell>
          <cell r="V225">
            <v>7.5</v>
          </cell>
        </row>
        <row r="225">
          <cell r="AC225">
            <v>0</v>
          </cell>
          <cell r="AD225" t="str">
            <v>院级优秀团队队员+0.125</v>
          </cell>
          <cell r="AE225">
            <v>0.125</v>
          </cell>
        </row>
        <row r="225">
          <cell r="AH225">
            <v>0.125</v>
          </cell>
        </row>
        <row r="225">
          <cell r="AP225">
            <v>0</v>
          </cell>
        </row>
        <row r="225">
          <cell r="AX225">
            <v>0</v>
          </cell>
          <cell r="AY225">
            <v>74.3348571428571</v>
          </cell>
          <cell r="AZ225">
            <v>0.125</v>
          </cell>
          <cell r="BA225">
            <v>74.4598571428571</v>
          </cell>
        </row>
        <row r="226">
          <cell r="C226" t="str">
            <v>201906061102</v>
          </cell>
          <cell r="D226">
            <v>61.9571428571429</v>
          </cell>
          <cell r="E226" t="str">
            <v>B</v>
          </cell>
          <cell r="F226">
            <v>10</v>
          </cell>
          <cell r="G226" t="str">
            <v>A</v>
          </cell>
          <cell r="H226">
            <v>9</v>
          </cell>
          <cell r="I226">
            <v>1.125</v>
          </cell>
        </row>
        <row r="226">
          <cell r="N226">
            <v>20.125</v>
          </cell>
          <cell r="O226">
            <v>24.6246428571429</v>
          </cell>
          <cell r="P226">
            <v>4.323</v>
          </cell>
          <cell r="Q226">
            <v>93.23</v>
          </cell>
          <cell r="R226" t="str">
            <v>0.3（CET6）</v>
          </cell>
          <cell r="S226">
            <v>0.3</v>
          </cell>
          <cell r="T226">
            <v>56.118</v>
          </cell>
          <cell r="U226">
            <v>75</v>
          </cell>
          <cell r="V226">
            <v>7.5</v>
          </cell>
          <cell r="W226" t="str">
            <v>电子设计竞赛省三等奖+2；智能车校赛二等奖+0.6</v>
          </cell>
          <cell r="X226">
            <v>2.6</v>
          </cell>
          <cell r="Y226" t="str">
            <v>建龙基金三作结题+0.1、</v>
          </cell>
          <cell r="Z226">
            <v>0.1</v>
          </cell>
          <cell r="AA226" t="str">
            <v>发明专利受理一作+1.1、软著1作无导师+0.33；软著二作无导师+0.15</v>
          </cell>
          <cell r="AB226">
            <v>1.58</v>
          </cell>
          <cell r="AC226">
            <v>4.28</v>
          </cell>
        </row>
        <row r="226">
          <cell r="AH226">
            <v>0</v>
          </cell>
          <cell r="AI226" t="str">
            <v>党支部宣传委员A+1</v>
          </cell>
          <cell r="AJ226" t="str">
            <v>党支部宣传委员A+1 党建联系人+0.25*0.2</v>
          </cell>
          <cell r="AK226">
            <v>2.1</v>
          </cell>
        </row>
        <row r="226">
          <cell r="AP226">
            <v>2.1</v>
          </cell>
        </row>
        <row r="226">
          <cell r="AX226">
            <v>0</v>
          </cell>
          <cell r="AY226">
            <v>88.2426428571429</v>
          </cell>
          <cell r="AZ226">
            <v>6.38</v>
          </cell>
          <cell r="BA226">
            <v>94.6226428571429</v>
          </cell>
        </row>
        <row r="227">
          <cell r="C227" t="str">
            <v>201906061104</v>
          </cell>
          <cell r="D227">
            <v>61.9142857142857</v>
          </cell>
          <cell r="E227" t="str">
            <v>B</v>
          </cell>
          <cell r="F227">
            <v>10</v>
          </cell>
          <cell r="G227" t="str">
            <v>A</v>
          </cell>
          <cell r="H227">
            <v>9</v>
          </cell>
        </row>
        <row r="227">
          <cell r="N227">
            <v>19</v>
          </cell>
          <cell r="O227">
            <v>24.2742857142857</v>
          </cell>
          <cell r="P227">
            <v>3.809</v>
          </cell>
          <cell r="Q227">
            <v>88.09</v>
          </cell>
          <cell r="R227" t="str">
            <v>0.2（普通话）</v>
          </cell>
          <cell r="S227">
            <v>0.2</v>
          </cell>
          <cell r="T227">
            <v>52.974</v>
          </cell>
          <cell r="U227">
            <v>75</v>
          </cell>
          <cell r="V227">
            <v>7.5</v>
          </cell>
          <cell r="W227" t="str">
            <v>第九届“大唐杯”全国大学生移动通信5G技术大赛浙江省三等奖+0.2</v>
          </cell>
          <cell r="X227">
            <v>0.2</v>
          </cell>
        </row>
        <row r="227">
          <cell r="AA227" t="str">
            <v>3篇软著二作无导师+0.45；一篇软著1作无导师+0.33</v>
          </cell>
          <cell r="AB227">
            <v>0.78</v>
          </cell>
          <cell r="AC227">
            <v>0.98</v>
          </cell>
        </row>
        <row r="227">
          <cell r="AH227">
            <v>0</v>
          </cell>
        </row>
        <row r="227">
          <cell r="AP227">
            <v>0</v>
          </cell>
        </row>
        <row r="227">
          <cell r="AX227">
            <v>0</v>
          </cell>
          <cell r="AY227">
            <v>84.7482857142857</v>
          </cell>
          <cell r="AZ227">
            <v>0.98</v>
          </cell>
          <cell r="BA227">
            <v>85.7282857142857</v>
          </cell>
        </row>
        <row r="228">
          <cell r="C228" t="str">
            <v>201906061106</v>
          </cell>
          <cell r="D228">
            <v>61.3428571428571</v>
          </cell>
          <cell r="E228" t="str">
            <v>B</v>
          </cell>
          <cell r="F228">
            <v>10</v>
          </cell>
          <cell r="G228" t="str">
            <v>A</v>
          </cell>
          <cell r="H228">
            <v>9</v>
          </cell>
        </row>
        <row r="228">
          <cell r="N228">
            <v>19</v>
          </cell>
          <cell r="O228">
            <v>24.1028571428571</v>
          </cell>
          <cell r="P228">
            <v>3.208</v>
          </cell>
          <cell r="Q228">
            <v>82.08</v>
          </cell>
        </row>
        <row r="228">
          <cell r="T228">
            <v>49.248</v>
          </cell>
          <cell r="U228">
            <v>75</v>
          </cell>
          <cell r="V228">
            <v>7.5</v>
          </cell>
        </row>
        <row r="228">
          <cell r="AC228">
            <v>0</v>
          </cell>
        </row>
        <row r="228">
          <cell r="AH228">
            <v>0</v>
          </cell>
        </row>
        <row r="228">
          <cell r="AP228">
            <v>0</v>
          </cell>
        </row>
        <row r="228">
          <cell r="AX228">
            <v>0</v>
          </cell>
          <cell r="AY228">
            <v>80.8508571428571</v>
          </cell>
          <cell r="AZ228">
            <v>0</v>
          </cell>
          <cell r="BA228">
            <v>80.8508571428571</v>
          </cell>
        </row>
        <row r="229">
          <cell r="C229" t="str">
            <v>201906061107</v>
          </cell>
          <cell r="D229">
            <v>61.6571428571429</v>
          </cell>
          <cell r="E229" t="str">
            <v>B</v>
          </cell>
          <cell r="F229">
            <v>10</v>
          </cell>
          <cell r="G229" t="str">
            <v>A</v>
          </cell>
          <cell r="H229">
            <v>9</v>
          </cell>
        </row>
        <row r="229">
          <cell r="N229">
            <v>19</v>
          </cell>
          <cell r="O229">
            <v>24.1971428571429</v>
          </cell>
          <cell r="P229">
            <v>2.034</v>
          </cell>
          <cell r="Q229">
            <v>70.34</v>
          </cell>
        </row>
        <row r="229">
          <cell r="T229">
            <v>42.204</v>
          </cell>
          <cell r="U229">
            <v>75</v>
          </cell>
          <cell r="V229">
            <v>7.5</v>
          </cell>
        </row>
        <row r="229">
          <cell r="AC229">
            <v>0</v>
          </cell>
        </row>
        <row r="229">
          <cell r="AH229">
            <v>0</v>
          </cell>
          <cell r="AI229" t="str">
            <v>生活委员A+0.75</v>
          </cell>
          <cell r="AJ229" t="str">
            <v>生活委员A+0.75</v>
          </cell>
          <cell r="AK229">
            <v>1.5</v>
          </cell>
        </row>
        <row r="229">
          <cell r="AP229">
            <v>1.5</v>
          </cell>
        </row>
        <row r="229">
          <cell r="AX229">
            <v>0</v>
          </cell>
          <cell r="AY229">
            <v>73.9011428571429</v>
          </cell>
          <cell r="AZ229">
            <v>1.5</v>
          </cell>
          <cell r="BA229">
            <v>75.4011428571429</v>
          </cell>
        </row>
        <row r="230">
          <cell r="C230" t="str">
            <v>201906061108</v>
          </cell>
          <cell r="D230">
            <v>62.3714285714286</v>
          </cell>
          <cell r="E230" t="str">
            <v>B</v>
          </cell>
          <cell r="F230">
            <v>10</v>
          </cell>
          <cell r="G230" t="str">
            <v>B</v>
          </cell>
          <cell r="H230">
            <v>8</v>
          </cell>
          <cell r="I230">
            <v>2.025</v>
          </cell>
        </row>
        <row r="230">
          <cell r="N230">
            <v>20.025</v>
          </cell>
          <cell r="O230">
            <v>24.7189285714286</v>
          </cell>
          <cell r="P230">
            <v>3.434</v>
          </cell>
          <cell r="Q230">
            <v>84.34</v>
          </cell>
          <cell r="R230" t="str">
            <v>0.2（普通话）</v>
          </cell>
          <cell r="S230">
            <v>0.2</v>
          </cell>
          <cell r="T230">
            <v>50.724</v>
          </cell>
          <cell r="U230">
            <v>75</v>
          </cell>
          <cell r="V230">
            <v>7.5</v>
          </cell>
        </row>
        <row r="230">
          <cell r="AC230">
            <v>0</v>
          </cell>
        </row>
        <row r="230">
          <cell r="AH230">
            <v>0</v>
          </cell>
          <cell r="AI230" t="str">
            <v>通信一党支部纪检委员B+0.75*0.2 委员A+0.75 党建联系人</v>
          </cell>
          <cell r="AJ230" t="str">
            <v>通信一党支部纪检委员B+0.75*0.2 学习委员A+0.75  党建联系人</v>
          </cell>
          <cell r="AK230">
            <v>1.8</v>
          </cell>
        </row>
        <row r="230">
          <cell r="AP230">
            <v>1.8</v>
          </cell>
        </row>
        <row r="230">
          <cell r="AX230">
            <v>0</v>
          </cell>
          <cell r="AY230">
            <v>82.9429285714286</v>
          </cell>
          <cell r="AZ230">
            <v>1.8</v>
          </cell>
          <cell r="BA230">
            <v>84.7429285714286</v>
          </cell>
        </row>
        <row r="231">
          <cell r="C231" t="str">
            <v>201906061109</v>
          </cell>
          <cell r="D231">
            <v>59.1714285714286</v>
          </cell>
          <cell r="E231" t="str">
            <v>B</v>
          </cell>
          <cell r="F231">
            <v>10</v>
          </cell>
          <cell r="G231" t="str">
            <v>C</v>
          </cell>
          <cell r="H231">
            <v>7</v>
          </cell>
          <cell r="I231">
            <v>4.875</v>
          </cell>
        </row>
        <row r="231">
          <cell r="N231">
            <v>21.875</v>
          </cell>
          <cell r="O231">
            <v>24.3139285714286</v>
          </cell>
          <cell r="P231">
            <v>2.149</v>
          </cell>
          <cell r="Q231">
            <v>71.49</v>
          </cell>
        </row>
        <row r="231">
          <cell r="T231">
            <v>42.894</v>
          </cell>
          <cell r="U231">
            <v>75</v>
          </cell>
          <cell r="V231">
            <v>7.5</v>
          </cell>
        </row>
        <row r="231">
          <cell r="AC231">
            <v>0</v>
          </cell>
        </row>
        <row r="231">
          <cell r="AH231">
            <v>0</v>
          </cell>
          <cell r="AI231" t="str">
            <v>调宣委员B+0.5</v>
          </cell>
          <cell r="AJ231" t="str">
            <v>调宣委员B+0.5</v>
          </cell>
          <cell r="AK231">
            <v>1</v>
          </cell>
        </row>
        <row r="231">
          <cell r="AP231">
            <v>1</v>
          </cell>
        </row>
        <row r="231">
          <cell r="AX231">
            <v>0</v>
          </cell>
          <cell r="AY231">
            <v>74.7079285714286</v>
          </cell>
          <cell r="AZ231">
            <v>1</v>
          </cell>
          <cell r="BA231">
            <v>75.7079285714286</v>
          </cell>
        </row>
        <row r="232">
          <cell r="C232" t="str">
            <v>201906061110</v>
          </cell>
          <cell r="D232">
            <v>61.9</v>
          </cell>
          <cell r="E232" t="str">
            <v>B</v>
          </cell>
          <cell r="F232">
            <v>10</v>
          </cell>
          <cell r="G232" t="str">
            <v>B</v>
          </cell>
          <cell r="H232">
            <v>8</v>
          </cell>
        </row>
        <row r="232">
          <cell r="N232">
            <v>18</v>
          </cell>
          <cell r="O232">
            <v>23.97</v>
          </cell>
          <cell r="P232">
            <v>3.054</v>
          </cell>
          <cell r="Q232">
            <v>80.54</v>
          </cell>
        </row>
        <row r="232">
          <cell r="T232">
            <v>48.324</v>
          </cell>
          <cell r="U232">
            <v>75</v>
          </cell>
          <cell r="V232">
            <v>7.5</v>
          </cell>
        </row>
        <row r="232">
          <cell r="AC232">
            <v>0</v>
          </cell>
        </row>
        <row r="232">
          <cell r="AH232">
            <v>0</v>
          </cell>
          <cell r="AI232" t="str">
            <v>文体委员B+0.5</v>
          </cell>
          <cell r="AJ232" t="str">
            <v>文体委员B+0.5</v>
          </cell>
          <cell r="AK232">
            <v>1</v>
          </cell>
        </row>
        <row r="232">
          <cell r="AP232">
            <v>1</v>
          </cell>
        </row>
        <row r="232">
          <cell r="AX232">
            <v>0</v>
          </cell>
          <cell r="AY232">
            <v>79.794</v>
          </cell>
          <cell r="AZ232">
            <v>1</v>
          </cell>
          <cell r="BA232">
            <v>80.794</v>
          </cell>
        </row>
        <row r="233">
          <cell r="C233" t="str">
            <v>201906061111</v>
          </cell>
          <cell r="D233">
            <v>61.6857142857143</v>
          </cell>
          <cell r="E233" t="str">
            <v>B</v>
          </cell>
          <cell r="F233">
            <v>10</v>
          </cell>
          <cell r="G233" t="str">
            <v>B</v>
          </cell>
          <cell r="H233">
            <v>8</v>
          </cell>
          <cell r="I233">
            <v>3.6</v>
          </cell>
        </row>
        <row r="233">
          <cell r="N233">
            <v>21.6</v>
          </cell>
          <cell r="O233">
            <v>24.9857142857143</v>
          </cell>
          <cell r="P233">
            <v>2.894</v>
          </cell>
          <cell r="Q233">
            <v>78.94</v>
          </cell>
        </row>
        <row r="233">
          <cell r="T233">
            <v>47.364</v>
          </cell>
          <cell r="U233">
            <v>0</v>
          </cell>
          <cell r="V233">
            <v>0</v>
          </cell>
        </row>
        <row r="233">
          <cell r="AC233">
            <v>0</v>
          </cell>
        </row>
        <row r="233">
          <cell r="AH233">
            <v>0</v>
          </cell>
        </row>
        <row r="233">
          <cell r="AJ233" t="str">
            <v>党建联系人+0.25</v>
          </cell>
          <cell r="AK233">
            <v>0.25</v>
          </cell>
        </row>
        <row r="233">
          <cell r="AP233">
            <v>0.25</v>
          </cell>
        </row>
        <row r="233">
          <cell r="AX233">
            <v>0</v>
          </cell>
          <cell r="AY233">
            <v>72.3497142857143</v>
          </cell>
          <cell r="AZ233">
            <v>0.25</v>
          </cell>
          <cell r="BA233">
            <v>72.5997142857143</v>
          </cell>
        </row>
        <row r="234">
          <cell r="C234" t="str">
            <v>201906061112</v>
          </cell>
          <cell r="D234">
            <v>62.1285714285714</v>
          </cell>
          <cell r="E234" t="str">
            <v>B</v>
          </cell>
          <cell r="F234">
            <v>10</v>
          </cell>
          <cell r="G234" t="str">
            <v>A</v>
          </cell>
          <cell r="H234">
            <v>9</v>
          </cell>
          <cell r="I234">
            <v>1.125</v>
          </cell>
        </row>
        <row r="234">
          <cell r="N234">
            <v>20.125</v>
          </cell>
          <cell r="O234">
            <v>24.6760714285714</v>
          </cell>
          <cell r="P234">
            <v>4.047</v>
          </cell>
          <cell r="Q234">
            <v>90.47</v>
          </cell>
        </row>
        <row r="234">
          <cell r="T234">
            <v>54.282</v>
          </cell>
          <cell r="U234">
            <v>75</v>
          </cell>
          <cell r="V234">
            <v>7.5</v>
          </cell>
          <cell r="W234" t="str">
            <v>第九届“大唐杯”全国大学生移动通信5G技术大赛浙江省三等奖+0.2</v>
          </cell>
          <cell r="X234">
            <v>0.2</v>
          </cell>
        </row>
        <row r="234">
          <cell r="AA234" t="str">
            <v>软著二作无导师+0.15</v>
          </cell>
          <cell r="AB234">
            <v>0.15</v>
          </cell>
          <cell r="AC234">
            <v>0.35</v>
          </cell>
        </row>
        <row r="234">
          <cell r="AH234">
            <v>0</v>
          </cell>
          <cell r="AI234" t="str">
            <v>资助委员B+0.5</v>
          </cell>
          <cell r="AJ234" t="str">
            <v>资助委员B+0.5党建联系人+0.25*0.2</v>
          </cell>
          <cell r="AK234">
            <v>1.1</v>
          </cell>
        </row>
        <row r="234">
          <cell r="AP234">
            <v>1.1</v>
          </cell>
        </row>
        <row r="234">
          <cell r="AX234">
            <v>0</v>
          </cell>
          <cell r="AY234">
            <v>86.4580714285714</v>
          </cell>
          <cell r="AZ234">
            <v>1.45</v>
          </cell>
          <cell r="BA234">
            <v>87.9080714285714</v>
          </cell>
        </row>
        <row r="235">
          <cell r="C235" t="str">
            <v>201906061114</v>
          </cell>
          <cell r="D235">
            <v>61.1428571428571</v>
          </cell>
          <cell r="E235" t="str">
            <v>B</v>
          </cell>
          <cell r="F235">
            <v>10</v>
          </cell>
          <cell r="G235" t="str">
            <v>A</v>
          </cell>
          <cell r="H235">
            <v>9</v>
          </cell>
        </row>
        <row r="235">
          <cell r="N235">
            <v>19</v>
          </cell>
          <cell r="O235">
            <v>24.0428571428571</v>
          </cell>
          <cell r="P235">
            <v>2.903</v>
          </cell>
          <cell r="Q235">
            <v>79.03</v>
          </cell>
        </row>
        <row r="235">
          <cell r="T235">
            <v>47.418</v>
          </cell>
          <cell r="U235">
            <v>75</v>
          </cell>
          <cell r="V235">
            <v>7.5</v>
          </cell>
          <cell r="W235" t="str">
            <v>大学生物理实验与科技创新竞赛省三等奖+2、大学生机械设计竞赛省二+2.5</v>
          </cell>
          <cell r="X235">
            <v>4.5</v>
          </cell>
        </row>
        <row r="235">
          <cell r="AC235">
            <v>4.5</v>
          </cell>
        </row>
        <row r="235">
          <cell r="AH235">
            <v>0</v>
          </cell>
        </row>
        <row r="235">
          <cell r="AJ235" t="str">
            <v>党建联系人+0.25</v>
          </cell>
          <cell r="AK235">
            <v>0.25</v>
          </cell>
        </row>
        <row r="235">
          <cell r="AP235">
            <v>0.25</v>
          </cell>
        </row>
        <row r="235">
          <cell r="AX235">
            <v>0</v>
          </cell>
          <cell r="AY235">
            <v>78.9608571428571</v>
          </cell>
          <cell r="AZ235">
            <v>4.75</v>
          </cell>
          <cell r="BA235">
            <v>83.7108571428571</v>
          </cell>
        </row>
        <row r="236">
          <cell r="C236" t="str">
            <v>201906061116</v>
          </cell>
          <cell r="D236">
            <v>60.3142857142857</v>
          </cell>
          <cell r="E236" t="str">
            <v>B</v>
          </cell>
          <cell r="F236">
            <v>10</v>
          </cell>
          <cell r="G236" t="str">
            <v>A</v>
          </cell>
          <cell r="H236">
            <v>9</v>
          </cell>
        </row>
        <row r="236">
          <cell r="N236">
            <v>19</v>
          </cell>
          <cell r="O236">
            <v>23.7942857142857</v>
          </cell>
          <cell r="P236">
            <v>1.885</v>
          </cell>
          <cell r="Q236">
            <v>68.85</v>
          </cell>
        </row>
        <row r="236">
          <cell r="T236">
            <v>41.31</v>
          </cell>
          <cell r="U236">
            <v>75</v>
          </cell>
          <cell r="V236">
            <v>7.5</v>
          </cell>
        </row>
        <row r="236">
          <cell r="AC236">
            <v>0</v>
          </cell>
        </row>
        <row r="236">
          <cell r="AH236">
            <v>0</v>
          </cell>
        </row>
        <row r="236">
          <cell r="AP236">
            <v>0</v>
          </cell>
        </row>
        <row r="236">
          <cell r="AX236">
            <v>0</v>
          </cell>
          <cell r="AY236">
            <v>72.6042857142857</v>
          </cell>
          <cell r="AZ236">
            <v>0</v>
          </cell>
          <cell r="BA236">
            <v>72.6042857142857</v>
          </cell>
        </row>
        <row r="237">
          <cell r="C237" t="str">
            <v>201906061427</v>
          </cell>
          <cell r="D237">
            <v>60.1</v>
          </cell>
          <cell r="E237" t="str">
            <v>B</v>
          </cell>
          <cell r="F237">
            <v>10</v>
          </cell>
          <cell r="G237" t="str">
            <v>B</v>
          </cell>
          <cell r="H237">
            <v>8</v>
          </cell>
          <cell r="I237">
            <v>1.65</v>
          </cell>
        </row>
        <row r="237">
          <cell r="N237">
            <v>19.65</v>
          </cell>
          <cell r="O237">
            <v>23.925</v>
          </cell>
          <cell r="P237">
            <v>3.253</v>
          </cell>
          <cell r="Q237">
            <v>82.53</v>
          </cell>
        </row>
        <row r="237">
          <cell r="T237">
            <v>49.518</v>
          </cell>
          <cell r="U237">
            <v>75</v>
          </cell>
          <cell r="V237">
            <v>7.5</v>
          </cell>
        </row>
        <row r="237">
          <cell r="AC237">
            <v>0</v>
          </cell>
        </row>
        <row r="237">
          <cell r="AH237">
            <v>0</v>
          </cell>
        </row>
        <row r="237">
          <cell r="AP237">
            <v>0</v>
          </cell>
        </row>
        <row r="237">
          <cell r="AX237">
            <v>0</v>
          </cell>
          <cell r="AY237">
            <v>80.943</v>
          </cell>
          <cell r="AZ237">
            <v>0</v>
          </cell>
          <cell r="BA237">
            <v>80.943</v>
          </cell>
        </row>
        <row r="238">
          <cell r="C238" t="str">
            <v>201906061512</v>
          </cell>
          <cell r="D238">
            <v>61.6714285714286</v>
          </cell>
          <cell r="E238" t="str">
            <v>B</v>
          </cell>
          <cell r="F238">
            <v>10</v>
          </cell>
          <cell r="G238" t="str">
            <v>A</v>
          </cell>
          <cell r="H238">
            <v>9</v>
          </cell>
          <cell r="I238">
            <v>2.025</v>
          </cell>
        </row>
        <row r="238">
          <cell r="N238">
            <v>21.025</v>
          </cell>
          <cell r="O238">
            <v>24.8089285714286</v>
          </cell>
          <cell r="P238">
            <v>3.32</v>
          </cell>
          <cell r="Q238">
            <v>83.2</v>
          </cell>
        </row>
        <row r="238">
          <cell r="T238">
            <v>49.92</v>
          </cell>
          <cell r="U238">
            <v>75</v>
          </cell>
          <cell r="V238">
            <v>7.5</v>
          </cell>
          <cell r="W238" t="str">
            <v>第九届“大唐杯”全国大学生移动通信5G技术大赛浙江省二等奖</v>
          </cell>
          <cell r="X238">
            <v>0.5</v>
          </cell>
        </row>
        <row r="238">
          <cell r="AC238">
            <v>0.5</v>
          </cell>
          <cell r="AD238" t="str">
            <v>院级优秀团队队长+0.25</v>
          </cell>
          <cell r="AE238">
            <v>0.25</v>
          </cell>
          <cell r="AF238" t="str">
            <v>社会实践院级先进个人+0.25</v>
          </cell>
          <cell r="AG238">
            <v>0.25</v>
          </cell>
          <cell r="AH238">
            <v>0.5</v>
          </cell>
          <cell r="AI238" t="str">
            <v>信息学院19级团总支书记任职3年A+1.75*1.3 本科通信党支部副书记（书记助理）A+1.25*0.2</v>
          </cell>
          <cell r="AJ238" t="str">
            <v>信息学院19级团总支书记任职3年A+1.75*1.3 本科通信党支部副书记（书记助理）A+1.25*0.2</v>
          </cell>
          <cell r="AK238">
            <v>5.05</v>
          </cell>
          <cell r="AL238" t="str">
            <v>院优秀团干+0.25 校级优秀学生干部+0.5</v>
          </cell>
          <cell r="AM238">
            <v>0.75</v>
          </cell>
        </row>
        <row r="238">
          <cell r="AP238">
            <v>5.8</v>
          </cell>
        </row>
        <row r="238">
          <cell r="AX238">
            <v>0</v>
          </cell>
          <cell r="AY238">
            <v>82.2289285714286</v>
          </cell>
          <cell r="AZ238">
            <v>6.8</v>
          </cell>
          <cell r="BA238">
            <v>89.0289285714286</v>
          </cell>
        </row>
        <row r="239">
          <cell r="C239" t="str">
            <v>201906061712</v>
          </cell>
          <cell r="D239">
            <v>62.3142857142857</v>
          </cell>
          <cell r="E239" t="str">
            <v>B</v>
          </cell>
          <cell r="F239">
            <v>10</v>
          </cell>
          <cell r="G239" t="str">
            <v>B</v>
          </cell>
          <cell r="H239">
            <v>8</v>
          </cell>
        </row>
        <row r="239">
          <cell r="N239">
            <v>18</v>
          </cell>
          <cell r="O239">
            <v>24.0942857142857</v>
          </cell>
          <cell r="P239">
            <v>2.953</v>
          </cell>
          <cell r="Q239">
            <v>79.53</v>
          </cell>
        </row>
        <row r="239">
          <cell r="T239">
            <v>47.718</v>
          </cell>
          <cell r="U239">
            <v>60</v>
          </cell>
          <cell r="V239">
            <v>6</v>
          </cell>
        </row>
        <row r="239">
          <cell r="AC239">
            <v>0</v>
          </cell>
        </row>
        <row r="239">
          <cell r="AH239">
            <v>0</v>
          </cell>
          <cell r="AI239" t="str">
            <v>班长A+1.25*1.2</v>
          </cell>
          <cell r="AJ239" t="str">
            <v>班长A+1.25*1.2</v>
          </cell>
          <cell r="AK239">
            <v>3</v>
          </cell>
        </row>
        <row r="239">
          <cell r="AP239">
            <v>3</v>
          </cell>
        </row>
        <row r="239">
          <cell r="AX239">
            <v>0</v>
          </cell>
          <cell r="AY239">
            <v>77.8122857142857</v>
          </cell>
          <cell r="AZ239">
            <v>3</v>
          </cell>
          <cell r="BA239">
            <v>80.8122857142857</v>
          </cell>
        </row>
        <row r="240">
          <cell r="C240" t="str">
            <v>201706060625</v>
          </cell>
          <cell r="D240">
            <v>60.0827906976744</v>
          </cell>
          <cell r="E240" t="str">
            <v>A</v>
          </cell>
          <cell r="F240">
            <v>12</v>
          </cell>
          <cell r="G240" t="str">
            <v>B</v>
          </cell>
          <cell r="H240">
            <v>8</v>
          </cell>
        </row>
        <row r="240">
          <cell r="N240">
            <v>20</v>
          </cell>
          <cell r="O240">
            <v>24.0248372093023</v>
          </cell>
          <cell r="P240">
            <v>3.33</v>
          </cell>
          <cell r="Q240">
            <v>83.3</v>
          </cell>
        </row>
        <row r="240">
          <cell r="T240">
            <v>49.98</v>
          </cell>
          <cell r="U240">
            <v>67.5</v>
          </cell>
          <cell r="V240">
            <v>6.75</v>
          </cell>
        </row>
        <row r="240">
          <cell r="AC240">
            <v>0</v>
          </cell>
        </row>
        <row r="240">
          <cell r="AH240">
            <v>0</v>
          </cell>
        </row>
        <row r="240">
          <cell r="AN240" t="str">
            <v>优秀学风示范班+0.05</v>
          </cell>
          <cell r="AO240">
            <v>0.05</v>
          </cell>
          <cell r="AP240">
            <v>0.05</v>
          </cell>
        </row>
        <row r="240">
          <cell r="AX240">
            <v>0</v>
          </cell>
          <cell r="AY240">
            <v>80.7548372093023</v>
          </cell>
          <cell r="AZ240">
            <v>0.05</v>
          </cell>
          <cell r="BA240">
            <v>80.8048372093023</v>
          </cell>
        </row>
        <row r="241">
          <cell r="C241" t="str">
            <v>201906010202</v>
          </cell>
          <cell r="D241">
            <v>56.6790697674419</v>
          </cell>
          <cell r="E241" t="str">
            <v>A</v>
          </cell>
          <cell r="F241">
            <v>12</v>
          </cell>
          <cell r="G241" t="str">
            <v>B</v>
          </cell>
          <cell r="H241">
            <v>8</v>
          </cell>
          <cell r="I241">
            <v>1.8</v>
          </cell>
        </row>
        <row r="241">
          <cell r="N241">
            <v>21.8</v>
          </cell>
          <cell r="O241">
            <v>23.5437209302326</v>
          </cell>
          <cell r="P241">
            <v>2.057</v>
          </cell>
          <cell r="Q241">
            <v>70.57</v>
          </cell>
        </row>
        <row r="241">
          <cell r="T241">
            <v>42.342</v>
          </cell>
          <cell r="U241">
            <v>69.5</v>
          </cell>
          <cell r="V241">
            <v>6.95</v>
          </cell>
        </row>
        <row r="241">
          <cell r="AC241">
            <v>0</v>
          </cell>
        </row>
        <row r="241">
          <cell r="AH241">
            <v>0</v>
          </cell>
        </row>
        <row r="241">
          <cell r="AN241" t="str">
            <v>优秀学风示范班+0.05</v>
          </cell>
          <cell r="AO241">
            <v>0.05</v>
          </cell>
          <cell r="AP241">
            <v>0.05</v>
          </cell>
        </row>
        <row r="241">
          <cell r="AX241">
            <v>0</v>
          </cell>
          <cell r="AY241">
            <v>72.8357209302326</v>
          </cell>
          <cell r="AZ241">
            <v>0.05</v>
          </cell>
          <cell r="BA241">
            <v>72.8857209302326</v>
          </cell>
        </row>
        <row r="242">
          <cell r="C242" t="str">
            <v>201906022812</v>
          </cell>
          <cell r="D242">
            <v>61.0083720930233</v>
          </cell>
          <cell r="E242" t="str">
            <v>A</v>
          </cell>
          <cell r="F242">
            <v>12</v>
          </cell>
          <cell r="G242" t="str">
            <v>B</v>
          </cell>
          <cell r="H242">
            <v>8</v>
          </cell>
        </row>
        <row r="242">
          <cell r="N242">
            <v>20</v>
          </cell>
          <cell r="O242">
            <v>24.302511627907</v>
          </cell>
          <cell r="P242">
            <v>3.388</v>
          </cell>
          <cell r="Q242">
            <v>83.88</v>
          </cell>
        </row>
        <row r="242">
          <cell r="T242">
            <v>50.328</v>
          </cell>
          <cell r="U242">
            <v>60</v>
          </cell>
          <cell r="V242">
            <v>6</v>
          </cell>
          <cell r="W242" t="str">
            <v>全国大学生高数竞赛国三</v>
          </cell>
          <cell r="X242">
            <v>0.8</v>
          </cell>
        </row>
        <row r="242">
          <cell r="AC242">
            <v>0.8</v>
          </cell>
        </row>
        <row r="242">
          <cell r="AH242">
            <v>0</v>
          </cell>
        </row>
        <row r="242">
          <cell r="AN242" t="str">
            <v>优秀学风示范班+0.05</v>
          </cell>
          <cell r="AO242">
            <v>0.05</v>
          </cell>
          <cell r="AP242">
            <v>0.05</v>
          </cell>
        </row>
        <row r="242">
          <cell r="AX242">
            <v>0</v>
          </cell>
          <cell r="AY242">
            <v>80.630511627907</v>
          </cell>
          <cell r="AZ242">
            <v>0.85</v>
          </cell>
          <cell r="BA242">
            <v>81.480511627907</v>
          </cell>
        </row>
        <row r="243">
          <cell r="C243" t="str">
            <v>201906040712</v>
          </cell>
          <cell r="D243">
            <v>61.0139534883721</v>
          </cell>
          <cell r="E243" t="str">
            <v>A</v>
          </cell>
          <cell r="F243">
            <v>12</v>
          </cell>
          <cell r="G243" t="str">
            <v>A</v>
          </cell>
          <cell r="H243">
            <v>9</v>
          </cell>
          <cell r="I243">
            <v>3.675</v>
          </cell>
        </row>
        <row r="243">
          <cell r="N243">
            <v>24.675</v>
          </cell>
          <cell r="O243">
            <v>25.7066860465116</v>
          </cell>
          <cell r="P243">
            <v>4.046</v>
          </cell>
          <cell r="Q243">
            <v>90.46</v>
          </cell>
        </row>
        <row r="243">
          <cell r="T243">
            <v>54.276</v>
          </cell>
          <cell r="U243">
            <v>68.5</v>
          </cell>
          <cell r="V243">
            <v>6.85</v>
          </cell>
          <cell r="W243" t="str">
            <v>大学生高数竞赛省二+0.6、机械设计创新大赛省二+2.5、物理实验竞赛省三+2、智能车竞赛国一+6、数学建模校三+0.4</v>
          </cell>
          <cell r="X243">
            <v>11.5</v>
          </cell>
        </row>
        <row r="243">
          <cell r="AA243" t="str">
            <v>2*发明专利受理二作无导师+0.5*2、外观专利二作无导师+0.15；实用新型专利二作无导师+0.3</v>
          </cell>
          <cell r="AB243">
            <v>1.45</v>
          </cell>
          <cell r="AC243">
            <v>12.95</v>
          </cell>
        </row>
        <row r="243">
          <cell r="AH243">
            <v>0</v>
          </cell>
          <cell r="AI243" t="str">
            <v>智能科学与技术1901 学习委员A+0.75*1.2</v>
          </cell>
          <cell r="AJ243" t="str">
            <v>智能科学与技术1901 学习委员A+0.75*1.2</v>
          </cell>
          <cell r="AK243">
            <v>1.8</v>
          </cell>
        </row>
        <row r="243">
          <cell r="AN243" t="str">
            <v>优秀学风示范班+0.05</v>
          </cell>
          <cell r="AO243">
            <v>0.05</v>
          </cell>
          <cell r="AP243">
            <v>1.85</v>
          </cell>
        </row>
        <row r="243">
          <cell r="AX243">
            <v>0</v>
          </cell>
          <cell r="AY243">
            <v>86.8326860465116</v>
          </cell>
          <cell r="AZ243">
            <v>14.8</v>
          </cell>
          <cell r="BA243">
            <v>101.632686046512</v>
          </cell>
        </row>
        <row r="244">
          <cell r="C244" t="str">
            <v>201906060118</v>
          </cell>
          <cell r="D244">
            <v>61.1627906976744</v>
          </cell>
          <cell r="E244" t="str">
            <v>A</v>
          </cell>
          <cell r="F244">
            <v>12</v>
          </cell>
          <cell r="G244" t="str">
            <v>A</v>
          </cell>
          <cell r="H244">
            <v>9</v>
          </cell>
        </row>
        <row r="244">
          <cell r="N244">
            <v>21</v>
          </cell>
          <cell r="O244">
            <v>24.6488372093023</v>
          </cell>
          <cell r="P244">
            <v>2.327</v>
          </cell>
          <cell r="Q244">
            <v>73.27</v>
          </cell>
        </row>
        <row r="244">
          <cell r="T244">
            <v>43.962</v>
          </cell>
          <cell r="U244">
            <v>62.5</v>
          </cell>
          <cell r="V244">
            <v>6.25</v>
          </cell>
        </row>
        <row r="244">
          <cell r="AC244">
            <v>0</v>
          </cell>
        </row>
        <row r="244">
          <cell r="AH244">
            <v>0</v>
          </cell>
        </row>
        <row r="244">
          <cell r="AN244" t="str">
            <v>优秀学风示范班+0.05</v>
          </cell>
          <cell r="AO244">
            <v>0.05</v>
          </cell>
          <cell r="AP244">
            <v>0.05</v>
          </cell>
        </row>
        <row r="244">
          <cell r="AX244">
            <v>0</v>
          </cell>
          <cell r="AY244">
            <v>74.8608372093023</v>
          </cell>
          <cell r="AZ244">
            <v>0.05</v>
          </cell>
          <cell r="BA244">
            <v>74.9108372093023</v>
          </cell>
        </row>
        <row r="245">
          <cell r="C245" t="str">
            <v>201906060219</v>
          </cell>
          <cell r="D245">
            <v>61.3293023255814</v>
          </cell>
          <cell r="E245" t="str">
            <v>A</v>
          </cell>
          <cell r="F245">
            <v>12</v>
          </cell>
          <cell r="G245" t="str">
            <v>B</v>
          </cell>
          <cell r="H245">
            <v>8</v>
          </cell>
        </row>
        <row r="245">
          <cell r="N245">
            <v>20</v>
          </cell>
          <cell r="O245">
            <v>24.3987906976744</v>
          </cell>
          <cell r="P245">
            <v>3.947</v>
          </cell>
          <cell r="Q245">
            <v>89.47</v>
          </cell>
        </row>
        <row r="245">
          <cell r="T245">
            <v>53.682</v>
          </cell>
          <cell r="U245">
            <v>75</v>
          </cell>
          <cell r="V245">
            <v>7.5</v>
          </cell>
          <cell r="W245" t="str">
            <v>中国高校计算机大赛国三+0.5、智能车竞赛国一+6</v>
          </cell>
          <cell r="X245">
            <v>6.5</v>
          </cell>
        </row>
        <row r="245">
          <cell r="AC245">
            <v>6.5</v>
          </cell>
        </row>
        <row r="245">
          <cell r="AH245">
            <v>0</v>
          </cell>
        </row>
        <row r="245">
          <cell r="AN245" t="str">
            <v>优秀学风示范班+0.05</v>
          </cell>
          <cell r="AO245">
            <v>0.05</v>
          </cell>
          <cell r="AP245">
            <v>0.05</v>
          </cell>
        </row>
        <row r="245">
          <cell r="AX245">
            <v>0</v>
          </cell>
          <cell r="AY245">
            <v>85.5807906976744</v>
          </cell>
          <cell r="AZ245">
            <v>6.55</v>
          </cell>
          <cell r="BA245">
            <v>92.1307906976744</v>
          </cell>
        </row>
        <row r="246">
          <cell r="C246" t="str">
            <v>201906060304</v>
          </cell>
          <cell r="D246">
            <v>61.5813953488372</v>
          </cell>
          <cell r="E246" t="str">
            <v>A</v>
          </cell>
          <cell r="F246">
            <v>12</v>
          </cell>
          <cell r="G246" t="str">
            <v>B</v>
          </cell>
          <cell r="H246">
            <v>8</v>
          </cell>
        </row>
        <row r="246">
          <cell r="N246">
            <v>20</v>
          </cell>
          <cell r="O246">
            <v>24.4744186046512</v>
          </cell>
          <cell r="P246">
            <v>2.898</v>
          </cell>
          <cell r="Q246">
            <v>78.98</v>
          </cell>
        </row>
        <row r="246">
          <cell r="T246">
            <v>47.388</v>
          </cell>
          <cell r="U246">
            <v>72</v>
          </cell>
          <cell r="V246">
            <v>7.2</v>
          </cell>
        </row>
        <row r="246">
          <cell r="AC246">
            <v>0</v>
          </cell>
        </row>
        <row r="246">
          <cell r="AH246">
            <v>0</v>
          </cell>
        </row>
        <row r="246">
          <cell r="AN246" t="str">
            <v>优秀学风示范班+0.05</v>
          </cell>
          <cell r="AO246">
            <v>0.05</v>
          </cell>
          <cell r="AP246">
            <v>0.05</v>
          </cell>
        </row>
        <row r="246">
          <cell r="AX246">
            <v>0</v>
          </cell>
          <cell r="AY246">
            <v>79.0624186046512</v>
          </cell>
          <cell r="AZ246">
            <v>0.05</v>
          </cell>
          <cell r="BA246">
            <v>79.1124186046512</v>
          </cell>
        </row>
        <row r="247">
          <cell r="C247" t="str">
            <v>201906060404</v>
          </cell>
          <cell r="D247">
            <v>61.6651162790698</v>
          </cell>
          <cell r="E247" t="str">
            <v>A</v>
          </cell>
          <cell r="F247">
            <v>12</v>
          </cell>
          <cell r="G247" t="str">
            <v>A</v>
          </cell>
          <cell r="H247">
            <v>9</v>
          </cell>
          <cell r="I247">
            <v>4.275</v>
          </cell>
        </row>
        <row r="247">
          <cell r="N247">
            <v>25.275</v>
          </cell>
          <cell r="O247">
            <v>26.0820348837209</v>
          </cell>
          <cell r="P247">
            <v>4.432</v>
          </cell>
          <cell r="Q247">
            <v>94.32</v>
          </cell>
          <cell r="R247" t="str">
            <v>0.2（PAT）</v>
          </cell>
          <cell r="S247">
            <v>0.2</v>
          </cell>
          <cell r="T247">
            <v>56.712</v>
          </cell>
          <cell r="U247">
            <v>79</v>
          </cell>
          <cell r="V247">
            <v>7.9</v>
          </cell>
          <cell r="W247" t="str">
            <v>智能车国一+6*1.2</v>
          </cell>
          <cell r="X247">
            <v>7.2</v>
          </cell>
          <cell r="Y247" t="str">
            <v>运河杯、建龙基金一作结题+0.2</v>
          </cell>
          <cell r="Z247">
            <v>0.2</v>
          </cell>
          <cell r="AA247" t="str">
            <v>A类学术期刊一作有导师+3.6</v>
          </cell>
          <cell r="AB247">
            <v>3.6</v>
          </cell>
          <cell r="AC247">
            <v>11</v>
          </cell>
        </row>
        <row r="247">
          <cell r="AH247">
            <v>0</v>
          </cell>
          <cell r="AI247" t="str">
            <v>党建联系人+0.25</v>
          </cell>
          <cell r="AJ247" t="str">
            <v>党建联系人+0.25</v>
          </cell>
          <cell r="AK247">
            <v>0.5</v>
          </cell>
        </row>
        <row r="247">
          <cell r="AN247" t="str">
            <v>优秀学风示范班+0.05</v>
          </cell>
          <cell r="AO247">
            <v>0.05</v>
          </cell>
          <cell r="AP247">
            <v>0.55</v>
          </cell>
        </row>
        <row r="247">
          <cell r="AX247">
            <v>0</v>
          </cell>
          <cell r="AY247">
            <v>90.6940348837209</v>
          </cell>
          <cell r="AZ247">
            <v>11.55</v>
          </cell>
          <cell r="BA247">
            <v>102.244034883721</v>
          </cell>
        </row>
        <row r="248">
          <cell r="C248" t="str">
            <v>201906060414</v>
          </cell>
          <cell r="D248">
            <v>61.1223255813953</v>
          </cell>
          <cell r="E248" t="str">
            <v>A</v>
          </cell>
          <cell r="F248">
            <v>12</v>
          </cell>
          <cell r="G248" t="str">
            <v>C</v>
          </cell>
          <cell r="H248">
            <v>7</v>
          </cell>
        </row>
        <row r="248">
          <cell r="N248">
            <v>19</v>
          </cell>
          <cell r="O248">
            <v>24.0366976744186</v>
          </cell>
          <cell r="P248">
            <v>4.011</v>
          </cell>
          <cell r="Q248">
            <v>90.11</v>
          </cell>
        </row>
        <row r="248">
          <cell r="T248">
            <v>54.066</v>
          </cell>
          <cell r="U248">
            <v>68.5</v>
          </cell>
          <cell r="V248">
            <v>6.85</v>
          </cell>
          <cell r="W248" t="str">
            <v>中国机器人大赛国一</v>
          </cell>
          <cell r="X248">
            <v>6</v>
          </cell>
        </row>
        <row r="248">
          <cell r="AC248">
            <v>6</v>
          </cell>
        </row>
        <row r="248">
          <cell r="AH248">
            <v>0</v>
          </cell>
        </row>
        <row r="248">
          <cell r="AN248" t="str">
            <v>优秀学风示范班+0.05</v>
          </cell>
          <cell r="AO248">
            <v>0.05</v>
          </cell>
          <cell r="AP248">
            <v>0.05</v>
          </cell>
        </row>
        <row r="248">
          <cell r="AX248">
            <v>0</v>
          </cell>
          <cell r="AY248">
            <v>84.9526976744186</v>
          </cell>
          <cell r="AZ248">
            <v>6.05</v>
          </cell>
          <cell r="BA248">
            <v>91.0026976744186</v>
          </cell>
        </row>
        <row r="249">
          <cell r="C249" t="str">
            <v>201906060705</v>
          </cell>
          <cell r="D249">
            <v>60.2790697674419</v>
          </cell>
          <cell r="E249" t="str">
            <v>A</v>
          </cell>
          <cell r="F249">
            <v>12</v>
          </cell>
          <cell r="G249" t="str">
            <v>A</v>
          </cell>
          <cell r="H249">
            <v>9</v>
          </cell>
          <cell r="I249">
            <v>2.475</v>
          </cell>
        </row>
        <row r="249">
          <cell r="N249">
            <v>23.475</v>
          </cell>
          <cell r="O249">
            <v>25.1262209302326</v>
          </cell>
          <cell r="P249">
            <v>3.586</v>
          </cell>
          <cell r="Q249">
            <v>85.86</v>
          </cell>
        </row>
        <row r="249">
          <cell r="T249">
            <v>51.516</v>
          </cell>
          <cell r="U249">
            <v>70.5</v>
          </cell>
          <cell r="V249">
            <v>7.05</v>
          </cell>
          <cell r="W249" t="str">
            <v>第十七届全国大学生智能车竞赛 国一+6</v>
          </cell>
          <cell r="X249">
            <v>6</v>
          </cell>
        </row>
        <row r="249">
          <cell r="AC249">
            <v>6</v>
          </cell>
        </row>
        <row r="249">
          <cell r="AH249">
            <v>0</v>
          </cell>
          <cell r="AI249" t="str">
            <v>家和东苑10号楼层长B+0.75；心理委员B+0.5*0.2</v>
          </cell>
          <cell r="AJ249" t="str">
            <v>家和东苑10号楼层长B+0.75;心理委员B+0.5*0.2</v>
          </cell>
          <cell r="AK249">
            <v>1.7</v>
          </cell>
        </row>
        <row r="249">
          <cell r="AN249" t="str">
            <v>优秀学风示范班+0.05</v>
          </cell>
          <cell r="AO249">
            <v>0.05</v>
          </cell>
          <cell r="AP249">
            <v>1.75</v>
          </cell>
        </row>
        <row r="249">
          <cell r="AX249">
            <v>0</v>
          </cell>
          <cell r="AY249">
            <v>83.6922209302326</v>
          </cell>
          <cell r="AZ249">
            <v>7.75</v>
          </cell>
          <cell r="BA249">
            <v>91.4422209302326</v>
          </cell>
        </row>
        <row r="250">
          <cell r="C250" t="str">
            <v>201906060710</v>
          </cell>
          <cell r="D250">
            <v>61.5627906976744</v>
          </cell>
          <cell r="E250" t="str">
            <v>A</v>
          </cell>
          <cell r="F250">
            <v>12</v>
          </cell>
          <cell r="G250" t="str">
            <v>B</v>
          </cell>
          <cell r="H250">
            <v>8</v>
          </cell>
          <cell r="I250">
            <v>1.65</v>
          </cell>
        </row>
        <row r="250">
          <cell r="N250">
            <v>21.65</v>
          </cell>
          <cell r="O250">
            <v>24.9638372093023</v>
          </cell>
          <cell r="P250">
            <v>4.2</v>
          </cell>
          <cell r="Q250">
            <v>92</v>
          </cell>
        </row>
        <row r="250">
          <cell r="T250">
            <v>55.2</v>
          </cell>
          <cell r="U250">
            <v>92</v>
          </cell>
          <cell r="V250">
            <v>9.2</v>
          </cell>
          <cell r="W250" t="str">
            <v>全国大学生数学建模竞赛省二</v>
          </cell>
          <cell r="X250">
            <v>2.5</v>
          </cell>
          <cell r="Y250" t="str">
            <v>校大学生创新创业项目立项三作+0.1、校创立项一作+0.2</v>
          </cell>
          <cell r="Z250">
            <v>0.3</v>
          </cell>
          <cell r="AA250" t="str">
            <v>软著一作+0.3，软著二作+0.15、4篇发明专利受理一作有导师+3.6、SCI二作有导师+2.7</v>
          </cell>
          <cell r="AB250">
            <v>6.75</v>
          </cell>
          <cell r="AC250">
            <v>9.55</v>
          </cell>
        </row>
        <row r="250">
          <cell r="AH250">
            <v>0</v>
          </cell>
          <cell r="AI250" t="str">
            <v>19级团副总支（第二年连任）A+1.25*1.2 （2）党员领航员（学院内任职）A+1.25*0.2</v>
          </cell>
          <cell r="AJ250" t="str">
            <v>19级团副总支（第二年连任）（学院内任职）A+1.25*1.2（2）党员领航员（学院内任职）A+1.25*0.2</v>
          </cell>
          <cell r="AK250">
            <v>3.5</v>
          </cell>
        </row>
        <row r="250">
          <cell r="AN250" t="str">
            <v>优秀学风示范班+0.05</v>
          </cell>
          <cell r="AO250">
            <v>0.05</v>
          </cell>
          <cell r="AP250">
            <v>3.55</v>
          </cell>
          <cell r="AQ250" t="str">
            <v>校木球队副队长+1 院木球队+0.5</v>
          </cell>
          <cell r="AR250">
            <v>1.5</v>
          </cell>
        </row>
        <row r="250">
          <cell r="AT250" t="str">
            <v>校木球男团第一（队长）+1 省木球男子双打第一（队长）+1.2</v>
          </cell>
          <cell r="AU250">
            <v>2.2</v>
          </cell>
        </row>
        <row r="250">
          <cell r="AX250">
            <v>3.7</v>
          </cell>
          <cell r="AY250">
            <v>89.3638372093023</v>
          </cell>
          <cell r="AZ250">
            <v>16.8</v>
          </cell>
          <cell r="BA250">
            <v>106.163837209302</v>
          </cell>
        </row>
        <row r="251">
          <cell r="C251" t="str">
            <v>201906060804</v>
          </cell>
          <cell r="D251">
            <v>61.7860465116279</v>
          </cell>
          <cell r="E251" t="str">
            <v>A</v>
          </cell>
          <cell r="F251">
            <v>12</v>
          </cell>
          <cell r="G251" t="str">
            <v>B</v>
          </cell>
          <cell r="H251">
            <v>8</v>
          </cell>
          <cell r="I251">
            <v>7.5</v>
          </cell>
        </row>
        <row r="251">
          <cell r="N251">
            <v>27.5</v>
          </cell>
          <cell r="O251">
            <v>26.7858139534884</v>
          </cell>
          <cell r="P251">
            <v>4.07</v>
          </cell>
          <cell r="Q251">
            <v>90.7</v>
          </cell>
          <cell r="R251" t="str">
            <v>0.3（CET6）+0.2（普通话）</v>
          </cell>
          <cell r="S251">
            <v>0.5</v>
          </cell>
          <cell r="T251">
            <v>54.72</v>
          </cell>
          <cell r="U251">
            <v>79.5</v>
          </cell>
          <cell r="V251">
            <v>7.95</v>
          </cell>
          <cell r="W251" t="str">
            <v>互联网+省赛铜奖</v>
          </cell>
          <cell r="X251">
            <v>3</v>
          </cell>
        </row>
        <row r="251">
          <cell r="AA251" t="str">
            <v>3篇发明专利受理一作无导师+3.3</v>
          </cell>
          <cell r="AB251">
            <v>3.3</v>
          </cell>
          <cell r="AC251">
            <v>6.3</v>
          </cell>
        </row>
        <row r="251">
          <cell r="AH251">
            <v>0</v>
          </cell>
          <cell r="AI251" t="str">
            <v>电气2101党员领航员A+1.25*1.3 自动化第二党支部党建联系人+0.25*0.2</v>
          </cell>
          <cell r="AJ251" t="str">
            <v>电气2101党员领航员A+1.25*1.3 自动化第二党支部党建联系人+0.25*0.2</v>
          </cell>
          <cell r="AK251">
            <v>3.35</v>
          </cell>
        </row>
        <row r="251">
          <cell r="AN251" t="str">
            <v>优秀学风示范班+0.05</v>
          </cell>
          <cell r="AO251">
            <v>0.05</v>
          </cell>
          <cell r="AP251">
            <v>3.4</v>
          </cell>
        </row>
        <row r="251">
          <cell r="AT251" t="str">
            <v>2022年院“银江杯”羽毛球赛冠军</v>
          </cell>
          <cell r="AU251">
            <v>0.3</v>
          </cell>
        </row>
        <row r="251">
          <cell r="AX251">
            <v>0.3</v>
          </cell>
          <cell r="AY251">
            <v>89.4558139534884</v>
          </cell>
          <cell r="AZ251">
            <v>10</v>
          </cell>
          <cell r="BA251">
            <v>99.4558139534884</v>
          </cell>
        </row>
        <row r="252">
          <cell r="C252" t="str">
            <v>201906060811</v>
          </cell>
          <cell r="D252">
            <v>61.3674418604651</v>
          </cell>
          <cell r="E252" t="str">
            <v>A</v>
          </cell>
          <cell r="F252">
            <v>12</v>
          </cell>
          <cell r="G252" t="str">
            <v>A</v>
          </cell>
          <cell r="H252">
            <v>9</v>
          </cell>
        </row>
        <row r="252">
          <cell r="N252">
            <v>21</v>
          </cell>
          <cell r="O252">
            <v>24.7102325581395</v>
          </cell>
          <cell r="P252">
            <v>3.574</v>
          </cell>
          <cell r="Q252">
            <v>85.74</v>
          </cell>
        </row>
        <row r="252">
          <cell r="T252">
            <v>51.444</v>
          </cell>
          <cell r="U252">
            <v>79.5</v>
          </cell>
          <cell r="V252">
            <v>7.95</v>
          </cell>
        </row>
        <row r="252">
          <cell r="AC252">
            <v>0</v>
          </cell>
        </row>
        <row r="252">
          <cell r="AH252">
            <v>0</v>
          </cell>
        </row>
        <row r="252">
          <cell r="AN252" t="str">
            <v>优秀学风示范班+0.05</v>
          </cell>
          <cell r="AO252">
            <v>0.05</v>
          </cell>
          <cell r="AP252">
            <v>0.05</v>
          </cell>
        </row>
        <row r="252">
          <cell r="AV252" t="str">
            <v>院级班歌赛三等奖+0.2</v>
          </cell>
          <cell r="AW252">
            <v>0.2</v>
          </cell>
          <cell r="AX252">
            <v>0.2</v>
          </cell>
          <cell r="AY252">
            <v>84.1042325581395</v>
          </cell>
          <cell r="AZ252">
            <v>0.25</v>
          </cell>
          <cell r="BA252">
            <v>84.3542325581395</v>
          </cell>
        </row>
        <row r="253">
          <cell r="C253" t="str">
            <v>201906060904</v>
          </cell>
          <cell r="D253">
            <v>60.9302325581395</v>
          </cell>
          <cell r="E253" t="str">
            <v>A</v>
          </cell>
          <cell r="F253">
            <v>12</v>
          </cell>
          <cell r="G253" t="str">
            <v>A</v>
          </cell>
          <cell r="H253">
            <v>9</v>
          </cell>
        </row>
        <row r="253">
          <cell r="N253">
            <v>21</v>
          </cell>
          <cell r="O253">
            <v>24.5790697674418</v>
          </cell>
          <cell r="P253">
            <v>3.01</v>
          </cell>
          <cell r="Q253">
            <v>80.1</v>
          </cell>
        </row>
        <row r="253">
          <cell r="T253">
            <v>48.06</v>
          </cell>
          <cell r="U253">
            <v>75</v>
          </cell>
          <cell r="V253">
            <v>7.5</v>
          </cell>
          <cell r="W253" t="str">
            <v>全国大学生数学建模竞赛省一+3、浙江省大学生物理创新(理论)省三+0.4</v>
          </cell>
          <cell r="X253">
            <v>3.4</v>
          </cell>
        </row>
        <row r="253">
          <cell r="AC253">
            <v>3.4</v>
          </cell>
        </row>
        <row r="253">
          <cell r="AH253">
            <v>0</v>
          </cell>
        </row>
        <row r="253">
          <cell r="AN253" t="str">
            <v>优秀学风示范班+0.05</v>
          </cell>
          <cell r="AO253">
            <v>0.05</v>
          </cell>
          <cell r="AP253">
            <v>0.05</v>
          </cell>
        </row>
        <row r="253">
          <cell r="AX253">
            <v>0</v>
          </cell>
          <cell r="AY253">
            <v>80.1390697674418</v>
          </cell>
          <cell r="AZ253">
            <v>3.45</v>
          </cell>
          <cell r="BA253">
            <v>83.5890697674418</v>
          </cell>
        </row>
        <row r="254">
          <cell r="C254" t="str">
            <v>201906060921</v>
          </cell>
          <cell r="D254">
            <v>61.4139534883721</v>
          </cell>
          <cell r="E254" t="str">
            <v>A</v>
          </cell>
          <cell r="F254">
            <v>12</v>
          </cell>
          <cell r="G254" t="str">
            <v>A</v>
          </cell>
          <cell r="H254">
            <v>9</v>
          </cell>
          <cell r="I254">
            <v>0.975</v>
          </cell>
        </row>
        <row r="254">
          <cell r="N254">
            <v>21.975</v>
          </cell>
          <cell r="O254">
            <v>25.0166860465116</v>
          </cell>
          <cell r="P254">
            <v>3.561</v>
          </cell>
          <cell r="Q254">
            <v>85.61</v>
          </cell>
        </row>
        <row r="254">
          <cell r="T254">
            <v>51.366</v>
          </cell>
          <cell r="U254">
            <v>90</v>
          </cell>
          <cell r="V254">
            <v>9</v>
          </cell>
          <cell r="W254" t="str">
            <v>浙江省大学生高数竞赛三等奖</v>
          </cell>
          <cell r="X254">
            <v>0.4</v>
          </cell>
        </row>
        <row r="254">
          <cell r="AC254">
            <v>0.4</v>
          </cell>
        </row>
        <row r="254">
          <cell r="AH254">
            <v>0</v>
          </cell>
          <cell r="AI254" t="str">
            <v> 本科生支部书记助理A+1.25 党建联系人+0.25*0.2</v>
          </cell>
          <cell r="AJ254" t="str">
            <v>本科生支部书记助理A+1.25 党建联系人+0.25*0.2</v>
          </cell>
          <cell r="AK254">
            <v>2.6</v>
          </cell>
        </row>
        <row r="254">
          <cell r="AN254" t="str">
            <v>优秀学风示范班+0.05</v>
          </cell>
          <cell r="AO254">
            <v>0.05</v>
          </cell>
          <cell r="AP254">
            <v>2.65</v>
          </cell>
          <cell r="AQ254" t="str">
            <v>校女篮成员+1 院篮球队+0.5</v>
          </cell>
          <cell r="AR254">
            <v>1.5</v>
          </cell>
        </row>
        <row r="254">
          <cell r="AT254" t="str">
            <v>校女篮3v3第一（队长）+1 省大学生篮球海选赛第二（队长）+1 </v>
          </cell>
          <cell r="AU254">
            <v>2</v>
          </cell>
        </row>
        <row r="254">
          <cell r="AX254">
            <v>3.5</v>
          </cell>
          <cell r="AY254">
            <v>85.3826860465116</v>
          </cell>
          <cell r="AZ254">
            <v>6.55</v>
          </cell>
          <cell r="BA254">
            <v>91.9326860465116</v>
          </cell>
        </row>
        <row r="255">
          <cell r="C255" t="str">
            <v>201906061201</v>
          </cell>
          <cell r="D255">
            <v>61.6093023255814</v>
          </cell>
          <cell r="E255" t="str">
            <v>A</v>
          </cell>
          <cell r="F255">
            <v>12</v>
          </cell>
          <cell r="G255" t="str">
            <v>B</v>
          </cell>
          <cell r="H255">
            <v>8</v>
          </cell>
          <cell r="I255">
            <v>0.975</v>
          </cell>
        </row>
        <row r="255">
          <cell r="N255">
            <v>20.975</v>
          </cell>
          <cell r="O255">
            <v>24.7752906976744</v>
          </cell>
          <cell r="P255">
            <v>3.732</v>
          </cell>
          <cell r="Q255">
            <v>87.32</v>
          </cell>
          <cell r="R255" t="str">
            <v>0.3（CET6）</v>
          </cell>
          <cell r="S255">
            <v>0.3</v>
          </cell>
          <cell r="T255">
            <v>52.572</v>
          </cell>
          <cell r="U255">
            <v>75</v>
          </cell>
          <cell r="V255">
            <v>7.5</v>
          </cell>
          <cell r="W255" t="str">
            <v>中国机器人大赛国一（老队员）+7.2</v>
          </cell>
          <cell r="X255">
            <v>7.2</v>
          </cell>
        </row>
        <row r="255">
          <cell r="AC255">
            <v>7.2</v>
          </cell>
        </row>
        <row r="255">
          <cell r="AH255">
            <v>0</v>
          </cell>
          <cell r="AI255" t="str">
            <v>党建联系人+0.25</v>
          </cell>
          <cell r="AJ255" t="str">
            <v>党建联系人+0.25</v>
          </cell>
          <cell r="AK255">
            <v>0.5</v>
          </cell>
        </row>
        <row r="255">
          <cell r="AN255" t="str">
            <v>优秀学风示范班+0.05</v>
          </cell>
          <cell r="AO255">
            <v>0.05</v>
          </cell>
          <cell r="AP255">
            <v>0.55</v>
          </cell>
        </row>
        <row r="255">
          <cell r="AX255">
            <v>0</v>
          </cell>
          <cell r="AY255">
            <v>84.8472906976744</v>
          </cell>
          <cell r="AZ255">
            <v>7.75</v>
          </cell>
          <cell r="BA255">
            <v>92.5972906976744</v>
          </cell>
        </row>
        <row r="256">
          <cell r="C256" t="str">
            <v>201906061203</v>
          </cell>
          <cell r="D256">
            <v>60.046511627907</v>
          </cell>
          <cell r="E256" t="str">
            <v>A</v>
          </cell>
          <cell r="F256">
            <v>12</v>
          </cell>
          <cell r="G256" t="str">
            <v>B</v>
          </cell>
          <cell r="H256">
            <v>8</v>
          </cell>
        </row>
        <row r="256">
          <cell r="N256">
            <v>20</v>
          </cell>
          <cell r="O256">
            <v>24.0139534883721</v>
          </cell>
          <cell r="P256">
            <v>2.929</v>
          </cell>
          <cell r="Q256">
            <v>79.29</v>
          </cell>
        </row>
        <row r="256">
          <cell r="T256">
            <v>47.574</v>
          </cell>
          <cell r="U256">
            <v>69.5</v>
          </cell>
          <cell r="V256">
            <v>6.95</v>
          </cell>
        </row>
        <row r="256">
          <cell r="AC256">
            <v>0</v>
          </cell>
        </row>
        <row r="256">
          <cell r="AH256">
            <v>0</v>
          </cell>
        </row>
        <row r="256">
          <cell r="AN256" t="str">
            <v>优秀学风示范班+0.05</v>
          </cell>
          <cell r="AO256">
            <v>0.05</v>
          </cell>
          <cell r="AP256">
            <v>0.05</v>
          </cell>
        </row>
        <row r="256">
          <cell r="AX256">
            <v>0</v>
          </cell>
          <cell r="AY256">
            <v>78.5379534883721</v>
          </cell>
          <cell r="AZ256">
            <v>0.05</v>
          </cell>
          <cell r="BA256">
            <v>78.5879534883721</v>
          </cell>
        </row>
        <row r="257">
          <cell r="C257" t="str">
            <v>201906061204</v>
          </cell>
          <cell r="D257">
            <v>60.9116279069767</v>
          </cell>
          <cell r="E257" t="str">
            <v>A</v>
          </cell>
          <cell r="F257">
            <v>12</v>
          </cell>
          <cell r="G257" t="str">
            <v>A</v>
          </cell>
          <cell r="H257">
            <v>9</v>
          </cell>
        </row>
        <row r="257">
          <cell r="N257">
            <v>21</v>
          </cell>
          <cell r="O257">
            <v>24.573488372093</v>
          </cell>
          <cell r="P257">
            <v>3.733</v>
          </cell>
          <cell r="Q257">
            <v>87.33</v>
          </cell>
          <cell r="R257" t="str">
            <v>0.3（CET6）</v>
          </cell>
          <cell r="S257">
            <v>0.3</v>
          </cell>
          <cell r="T257">
            <v>52.578</v>
          </cell>
          <cell r="U257">
            <v>75</v>
          </cell>
          <cell r="V257">
            <v>7.5</v>
          </cell>
          <cell r="W257" t="str">
            <v>浙江省大学生物理创新（理论）竞赛三等奖</v>
          </cell>
          <cell r="X257">
            <v>0.4</v>
          </cell>
        </row>
        <row r="257">
          <cell r="AC257">
            <v>0.4</v>
          </cell>
        </row>
        <row r="257">
          <cell r="AH257">
            <v>0</v>
          </cell>
          <cell r="AI257" t="str">
            <v>校电子协会负责人+1.2*1 党建联系人+0.25*0.2</v>
          </cell>
          <cell r="AJ257" t="str">
            <v>校电子协会负责人+1.2*1 党建联系人+0.25*0.2</v>
          </cell>
          <cell r="AK257">
            <v>2.5</v>
          </cell>
          <cell r="AL257" t="str">
            <v>院优秀团员+0.25*0.8</v>
          </cell>
          <cell r="AM257">
            <v>0.2</v>
          </cell>
          <cell r="AN257" t="str">
            <v>优秀学风示范班+0.05</v>
          </cell>
          <cell r="AO257">
            <v>0.05</v>
          </cell>
          <cell r="AP257">
            <v>2.75</v>
          </cell>
        </row>
        <row r="257">
          <cell r="AX257">
            <v>0</v>
          </cell>
          <cell r="AY257">
            <v>84.651488372093</v>
          </cell>
          <cell r="AZ257">
            <v>3.15</v>
          </cell>
          <cell r="BA257">
            <v>87.801488372093</v>
          </cell>
        </row>
        <row r="258">
          <cell r="C258" t="str">
            <v>201906061205</v>
          </cell>
          <cell r="D258">
            <v>60.1302325581395</v>
          </cell>
          <cell r="E258" t="str">
            <v>A</v>
          </cell>
          <cell r="F258">
            <v>12</v>
          </cell>
          <cell r="G258" t="str">
            <v>A</v>
          </cell>
          <cell r="H258">
            <v>9</v>
          </cell>
          <cell r="I258">
            <v>3.975</v>
          </cell>
        </row>
        <row r="258">
          <cell r="N258">
            <v>24.975</v>
          </cell>
          <cell r="O258">
            <v>25.5315697674419</v>
          </cell>
          <cell r="P258">
            <v>3.021</v>
          </cell>
          <cell r="Q258">
            <v>80.21</v>
          </cell>
        </row>
        <row r="258">
          <cell r="T258">
            <v>48.126</v>
          </cell>
          <cell r="U258">
            <v>72</v>
          </cell>
          <cell r="V258">
            <v>7.2</v>
          </cell>
        </row>
        <row r="258">
          <cell r="AC258">
            <v>0</v>
          </cell>
        </row>
        <row r="258">
          <cell r="AH258">
            <v>0</v>
          </cell>
        </row>
        <row r="258">
          <cell r="AN258" t="str">
            <v>优秀学风示范班+0.05</v>
          </cell>
          <cell r="AO258">
            <v>0.05</v>
          </cell>
          <cell r="AP258">
            <v>0.05</v>
          </cell>
        </row>
        <row r="258">
          <cell r="AX258">
            <v>0</v>
          </cell>
          <cell r="AY258">
            <v>80.8575697674419</v>
          </cell>
          <cell r="AZ258">
            <v>0.05</v>
          </cell>
          <cell r="BA258">
            <v>80.9075697674419</v>
          </cell>
        </row>
        <row r="259">
          <cell r="C259" t="str">
            <v>201906061206</v>
          </cell>
          <cell r="D259">
            <v>60.9548837209302</v>
          </cell>
          <cell r="E259" t="str">
            <v>A</v>
          </cell>
          <cell r="F259">
            <v>12</v>
          </cell>
          <cell r="G259" t="str">
            <v>B</v>
          </cell>
          <cell r="H259">
            <v>8</v>
          </cell>
        </row>
        <row r="259">
          <cell r="N259">
            <v>20</v>
          </cell>
          <cell r="O259">
            <v>24.2864651162791</v>
          </cell>
          <cell r="P259">
            <v>3.209</v>
          </cell>
          <cell r="Q259">
            <v>82.09</v>
          </cell>
          <cell r="R259" t="str">
            <v>CET6未给出往年成绩</v>
          </cell>
          <cell r="S259">
            <v>0</v>
          </cell>
          <cell r="T259">
            <v>49.254</v>
          </cell>
          <cell r="U259">
            <v>72</v>
          </cell>
          <cell r="V259">
            <v>7.2</v>
          </cell>
        </row>
        <row r="259">
          <cell r="AC259">
            <v>0</v>
          </cell>
        </row>
        <row r="259">
          <cell r="AH259">
            <v>0</v>
          </cell>
        </row>
        <row r="259">
          <cell r="AN259" t="str">
            <v>优秀学风示范班+0.05</v>
          </cell>
          <cell r="AO259">
            <v>0.05</v>
          </cell>
          <cell r="AP259">
            <v>0.05</v>
          </cell>
        </row>
        <row r="259">
          <cell r="AX259">
            <v>0</v>
          </cell>
          <cell r="AY259">
            <v>80.7404651162791</v>
          </cell>
          <cell r="AZ259">
            <v>0.05</v>
          </cell>
          <cell r="BA259">
            <v>80.7904651162791</v>
          </cell>
        </row>
        <row r="260">
          <cell r="C260" t="str">
            <v>201906061207</v>
          </cell>
          <cell r="D260">
            <v>54.1767441860465</v>
          </cell>
          <cell r="E260" t="str">
            <v>A</v>
          </cell>
          <cell r="F260">
            <v>12</v>
          </cell>
          <cell r="G260" t="str">
            <v>A</v>
          </cell>
          <cell r="H260">
            <v>9</v>
          </cell>
        </row>
        <row r="260">
          <cell r="N260">
            <v>21</v>
          </cell>
          <cell r="O260">
            <v>22.553023255814</v>
          </cell>
          <cell r="P260">
            <v>2.164</v>
          </cell>
          <cell r="Q260">
            <v>71.64</v>
          </cell>
        </row>
        <row r="260">
          <cell r="T260">
            <v>42.984</v>
          </cell>
          <cell r="U260">
            <v>70.83</v>
          </cell>
          <cell r="V260">
            <v>7.083</v>
          </cell>
        </row>
        <row r="260">
          <cell r="AC260">
            <v>0</v>
          </cell>
        </row>
        <row r="260">
          <cell r="AH260">
            <v>0</v>
          </cell>
        </row>
        <row r="260">
          <cell r="AN260" t="str">
            <v>优秀学风示范班+0.05</v>
          </cell>
          <cell r="AO260">
            <v>0.05</v>
          </cell>
          <cell r="AP260">
            <v>0.05</v>
          </cell>
        </row>
        <row r="260">
          <cell r="AX260">
            <v>0</v>
          </cell>
          <cell r="AY260">
            <v>72.6200232558139</v>
          </cell>
          <cell r="AZ260">
            <v>0.05</v>
          </cell>
          <cell r="BA260">
            <v>72.6700232558139</v>
          </cell>
        </row>
        <row r="261">
          <cell r="C261" t="str">
            <v>201906061211</v>
          </cell>
          <cell r="D261">
            <v>61.553488372093</v>
          </cell>
          <cell r="E261" t="str">
            <v>A</v>
          </cell>
          <cell r="F261">
            <v>12</v>
          </cell>
          <cell r="G261" t="str">
            <v>B</v>
          </cell>
          <cell r="H261">
            <v>8</v>
          </cell>
        </row>
        <row r="261">
          <cell r="N261">
            <v>20</v>
          </cell>
          <cell r="O261">
            <v>24.4660465116279</v>
          </cell>
          <cell r="P261">
            <v>3.574</v>
          </cell>
          <cell r="Q261">
            <v>85.74</v>
          </cell>
        </row>
        <row r="261">
          <cell r="T261">
            <v>51.444</v>
          </cell>
          <cell r="U261">
            <v>73.5</v>
          </cell>
          <cell r="V261">
            <v>7.35</v>
          </cell>
        </row>
        <row r="261">
          <cell r="AC261">
            <v>0</v>
          </cell>
        </row>
        <row r="261">
          <cell r="AH261">
            <v>0</v>
          </cell>
        </row>
        <row r="261">
          <cell r="AN261" t="str">
            <v>优秀学风示范班+0.05</v>
          </cell>
          <cell r="AO261">
            <v>0.05</v>
          </cell>
          <cell r="AP261">
            <v>0.05</v>
          </cell>
        </row>
        <row r="261">
          <cell r="AX261">
            <v>0</v>
          </cell>
          <cell r="AY261">
            <v>83.2600465116279</v>
          </cell>
          <cell r="AZ261">
            <v>0.05</v>
          </cell>
          <cell r="BA261">
            <v>83.3100465116279</v>
          </cell>
        </row>
        <row r="262">
          <cell r="C262" t="str">
            <v>201906061212</v>
          </cell>
          <cell r="D262">
            <v>61.4139534883721</v>
          </cell>
          <cell r="E262" t="str">
            <v>A</v>
          </cell>
          <cell r="F262">
            <v>12</v>
          </cell>
          <cell r="G262" t="str">
            <v>B</v>
          </cell>
          <cell r="H262">
            <v>8</v>
          </cell>
        </row>
        <row r="262">
          <cell r="N262">
            <v>20</v>
          </cell>
          <cell r="O262">
            <v>24.4241860465116</v>
          </cell>
          <cell r="P262">
            <v>3.686</v>
          </cell>
          <cell r="Q262">
            <v>86.86</v>
          </cell>
        </row>
        <row r="262">
          <cell r="T262">
            <v>52.116</v>
          </cell>
          <cell r="U262">
            <v>77</v>
          </cell>
          <cell r="V262">
            <v>7.7</v>
          </cell>
        </row>
        <row r="262">
          <cell r="AC262">
            <v>0</v>
          </cell>
        </row>
        <row r="262">
          <cell r="AH262">
            <v>0</v>
          </cell>
        </row>
        <row r="262">
          <cell r="AN262" t="str">
            <v>优秀学风示范班+0.05</v>
          </cell>
          <cell r="AO262">
            <v>0.05</v>
          </cell>
          <cell r="AP262">
            <v>0.05</v>
          </cell>
        </row>
        <row r="262">
          <cell r="AX262">
            <v>0</v>
          </cell>
          <cell r="AY262">
            <v>84.2401860465116</v>
          </cell>
          <cell r="AZ262">
            <v>0.05</v>
          </cell>
          <cell r="BA262">
            <v>84.2901860465116</v>
          </cell>
        </row>
        <row r="263">
          <cell r="C263" t="str">
            <v>201906061214</v>
          </cell>
          <cell r="D263">
            <v>61.4046511627907</v>
          </cell>
          <cell r="E263" t="str">
            <v>A</v>
          </cell>
          <cell r="F263">
            <v>12</v>
          </cell>
          <cell r="G263" t="str">
            <v>A</v>
          </cell>
          <cell r="H263">
            <v>9</v>
          </cell>
        </row>
        <row r="263">
          <cell r="N263">
            <v>21</v>
          </cell>
          <cell r="O263">
            <v>24.7213953488372</v>
          </cell>
          <cell r="P263">
            <v>2.906</v>
          </cell>
          <cell r="Q263">
            <v>79.06</v>
          </cell>
        </row>
        <row r="263">
          <cell r="T263">
            <v>47.436</v>
          </cell>
          <cell r="U263">
            <v>71</v>
          </cell>
          <cell r="V263">
            <v>7.1</v>
          </cell>
        </row>
        <row r="263">
          <cell r="AC263">
            <v>0</v>
          </cell>
        </row>
        <row r="263">
          <cell r="AH263">
            <v>0</v>
          </cell>
        </row>
        <row r="263">
          <cell r="AN263" t="str">
            <v>优秀学风示范班+0.05</v>
          </cell>
          <cell r="AO263">
            <v>0.05</v>
          </cell>
          <cell r="AP263">
            <v>0.05</v>
          </cell>
        </row>
        <row r="263">
          <cell r="AX263">
            <v>0</v>
          </cell>
          <cell r="AY263">
            <v>79.2573953488372</v>
          </cell>
          <cell r="AZ263">
            <v>0.05</v>
          </cell>
          <cell r="BA263">
            <v>79.3073953488372</v>
          </cell>
        </row>
        <row r="264">
          <cell r="C264" t="str">
            <v>201906061216</v>
          </cell>
          <cell r="D264">
            <v>61.6353488372093</v>
          </cell>
          <cell r="E264" t="str">
            <v>A</v>
          </cell>
          <cell r="F264">
            <v>12</v>
          </cell>
          <cell r="G264" t="str">
            <v>A</v>
          </cell>
          <cell r="H264">
            <v>9</v>
          </cell>
          <cell r="I264">
            <v>6.6</v>
          </cell>
          <cell r="J264" t="str">
            <v>一星级志愿者</v>
          </cell>
          <cell r="K264">
            <v>0.5</v>
          </cell>
        </row>
        <row r="264">
          <cell r="N264">
            <v>28.1</v>
          </cell>
          <cell r="O264">
            <v>26.9206046511628</v>
          </cell>
          <cell r="P264">
            <v>3.698</v>
          </cell>
          <cell r="Q264">
            <v>86.98</v>
          </cell>
          <cell r="R264" t="str">
            <v>0.3（CET6）+0.2（普通话）</v>
          </cell>
          <cell r="S264">
            <v>0.5</v>
          </cell>
          <cell r="T264">
            <v>52.488</v>
          </cell>
          <cell r="U264">
            <v>75.5</v>
          </cell>
          <cell r="V264">
            <v>7.55</v>
          </cell>
        </row>
        <row r="264">
          <cell r="Y264" t="str">
            <v>校创立项一作+0.2</v>
          </cell>
          <cell r="Z264">
            <v>0.2</v>
          </cell>
        </row>
        <row r="264">
          <cell r="AC264">
            <v>0.2</v>
          </cell>
        </row>
        <row r="264">
          <cell r="AH264">
            <v>0</v>
          </cell>
        </row>
        <row r="264">
          <cell r="AN264" t="str">
            <v>优秀学风示范班+0.05</v>
          </cell>
          <cell r="AO264">
            <v>0.05</v>
          </cell>
          <cell r="AP264">
            <v>0.05</v>
          </cell>
        </row>
        <row r="264">
          <cell r="AX264">
            <v>0</v>
          </cell>
          <cell r="AY264">
            <v>86.9586046511628</v>
          </cell>
          <cell r="AZ264">
            <v>0.25</v>
          </cell>
          <cell r="BA264">
            <v>87.2086046511628</v>
          </cell>
        </row>
        <row r="265">
          <cell r="C265" t="str">
            <v>201906061217</v>
          </cell>
          <cell r="D265">
            <v>61.1813953488372</v>
          </cell>
          <cell r="E265" t="str">
            <v>A</v>
          </cell>
          <cell r="F265">
            <v>12</v>
          </cell>
          <cell r="G265" t="str">
            <v>A</v>
          </cell>
          <cell r="H265">
            <v>9</v>
          </cell>
          <cell r="I265">
            <v>1.425</v>
          </cell>
        </row>
        <row r="265">
          <cell r="N265">
            <v>22.425</v>
          </cell>
          <cell r="O265">
            <v>25.0819186046512</v>
          </cell>
          <cell r="P265">
            <v>2.871</v>
          </cell>
          <cell r="Q265">
            <v>78.71</v>
          </cell>
        </row>
        <row r="265">
          <cell r="T265">
            <v>47.226</v>
          </cell>
          <cell r="U265">
            <v>77</v>
          </cell>
          <cell r="V265">
            <v>7.7</v>
          </cell>
        </row>
        <row r="265">
          <cell r="AC265">
            <v>0</v>
          </cell>
        </row>
        <row r="265">
          <cell r="AH265">
            <v>0</v>
          </cell>
        </row>
        <row r="265">
          <cell r="AN265" t="str">
            <v>优秀学风示范班+0.05</v>
          </cell>
          <cell r="AO265">
            <v>0.05</v>
          </cell>
          <cell r="AP265">
            <v>0.05</v>
          </cell>
        </row>
        <row r="265">
          <cell r="AX265">
            <v>0</v>
          </cell>
          <cell r="AY265">
            <v>80.0079186046512</v>
          </cell>
          <cell r="AZ265">
            <v>0.05</v>
          </cell>
          <cell r="BA265">
            <v>80.0579186046512</v>
          </cell>
        </row>
        <row r="266">
          <cell r="C266" t="str">
            <v>201906061218</v>
          </cell>
          <cell r="D266">
            <v>61.6744186046512</v>
          </cell>
          <cell r="E266" t="str">
            <v>A</v>
          </cell>
          <cell r="F266">
            <v>12</v>
          </cell>
          <cell r="G266" t="str">
            <v>A</v>
          </cell>
          <cell r="H266">
            <v>9</v>
          </cell>
        </row>
        <row r="266">
          <cell r="N266">
            <v>21</v>
          </cell>
          <cell r="O266">
            <v>24.8023255813954</v>
          </cell>
          <cell r="P266">
            <v>3.717</v>
          </cell>
          <cell r="Q266">
            <v>87.17</v>
          </cell>
        </row>
        <row r="266">
          <cell r="T266">
            <v>52.302</v>
          </cell>
          <cell r="U266">
            <v>74.5</v>
          </cell>
          <cell r="V266">
            <v>7.45</v>
          </cell>
          <cell r="W266" t="str">
            <v>浙江省大学生高等数学竞赛三等奖</v>
          </cell>
          <cell r="X266">
            <v>0.4</v>
          </cell>
        </row>
        <row r="266">
          <cell r="AC266">
            <v>0.4</v>
          </cell>
        </row>
        <row r="266">
          <cell r="AH266">
            <v>0</v>
          </cell>
          <cell r="AI266" t="str">
            <v>学生公寓自治委员会东十一楼层长B+0.75*0.2 校电子协会副会长+1  连任*1.2</v>
          </cell>
          <cell r="AJ266" t="str">
            <v>学生公寓自治委员会东十一楼层长B+0.75*0.2 校电子协会副会长+1  连任*1.2</v>
          </cell>
          <cell r="AK266">
            <v>2.7</v>
          </cell>
          <cell r="AL266" t="str">
            <v>院优秀团员+0.25*0.8</v>
          </cell>
          <cell r="AM266">
            <v>0.2</v>
          </cell>
          <cell r="AN266" t="str">
            <v>优秀学风示范班+0.05</v>
          </cell>
          <cell r="AO266">
            <v>0.05</v>
          </cell>
          <cell r="AP266">
            <v>2.95</v>
          </cell>
        </row>
        <row r="266">
          <cell r="AX266">
            <v>0</v>
          </cell>
          <cell r="AY266">
            <v>84.5543255813954</v>
          </cell>
          <cell r="AZ266">
            <v>3.35</v>
          </cell>
          <cell r="BA266">
            <v>87.9043255813954</v>
          </cell>
        </row>
        <row r="267">
          <cell r="C267" t="str">
            <v>201906061219</v>
          </cell>
          <cell r="D267">
            <v>61.3209302325581</v>
          </cell>
          <cell r="E267" t="str">
            <v>A</v>
          </cell>
          <cell r="F267">
            <v>12</v>
          </cell>
          <cell r="G267" t="str">
            <v>B</v>
          </cell>
          <cell r="H267">
            <v>8</v>
          </cell>
        </row>
        <row r="267">
          <cell r="N267">
            <v>20</v>
          </cell>
          <cell r="O267">
            <v>24.3962790697674</v>
          </cell>
          <cell r="P267">
            <v>2.782</v>
          </cell>
          <cell r="Q267">
            <v>77.82</v>
          </cell>
        </row>
        <row r="267">
          <cell r="T267">
            <v>46.692</v>
          </cell>
          <cell r="U267">
            <v>76</v>
          </cell>
          <cell r="V267">
            <v>7.6</v>
          </cell>
        </row>
        <row r="267">
          <cell r="AC267">
            <v>0</v>
          </cell>
        </row>
        <row r="267">
          <cell r="AH267">
            <v>0</v>
          </cell>
        </row>
        <row r="267">
          <cell r="AN267" t="str">
            <v>优秀学风示范班+0.05</v>
          </cell>
          <cell r="AO267">
            <v>0.05</v>
          </cell>
          <cell r="AP267">
            <v>0.05</v>
          </cell>
        </row>
        <row r="267">
          <cell r="AX267">
            <v>0</v>
          </cell>
          <cell r="AY267">
            <v>78.6882790697674</v>
          </cell>
          <cell r="AZ267">
            <v>0.05</v>
          </cell>
          <cell r="BA267">
            <v>78.7382790697674</v>
          </cell>
        </row>
        <row r="268">
          <cell r="C268" t="str">
            <v>201906061220</v>
          </cell>
          <cell r="D268">
            <v>61.4316279069767</v>
          </cell>
          <cell r="E268" t="str">
            <v>A</v>
          </cell>
          <cell r="F268">
            <v>12</v>
          </cell>
          <cell r="G268" t="str">
            <v>A</v>
          </cell>
          <cell r="H268">
            <v>9</v>
          </cell>
          <cell r="I268">
            <v>1.875</v>
          </cell>
        </row>
        <row r="268">
          <cell r="N268">
            <v>22.875</v>
          </cell>
          <cell r="O268">
            <v>25.291988372093</v>
          </cell>
          <cell r="P268">
            <v>3.408</v>
          </cell>
          <cell r="Q268">
            <v>84.08</v>
          </cell>
        </row>
        <row r="268">
          <cell r="T268">
            <v>50.448</v>
          </cell>
          <cell r="U268">
            <v>95</v>
          </cell>
          <cell r="V268">
            <v>9.5</v>
          </cell>
        </row>
        <row r="268">
          <cell r="AC268">
            <v>0</v>
          </cell>
        </row>
        <row r="268">
          <cell r="AH268">
            <v>0</v>
          </cell>
          <cell r="AI268" t="str">
            <v>班级文体委员B+0.5</v>
          </cell>
          <cell r="AJ268" t="str">
            <v>班级文体委员B+0.5</v>
          </cell>
          <cell r="AK268">
            <v>1</v>
          </cell>
        </row>
        <row r="268">
          <cell r="AN268" t="str">
            <v>优秀学风示范班+0.05</v>
          </cell>
          <cell r="AO268">
            <v>0.05</v>
          </cell>
          <cell r="AP268">
            <v>1.05</v>
          </cell>
          <cell r="AQ268" t="str">
            <v>校田径队队员+1</v>
          </cell>
          <cell r="AR268">
            <v>1</v>
          </cell>
        </row>
        <row r="268">
          <cell r="AT268" t="str">
            <v>省大学生男子1500第一+1.2 省男子5000第一+1.2 校男子1500第一+1 校男子800第一+1 校男子4*400第五+0.2 校男子4*100第八+0.2</v>
          </cell>
          <cell r="AU268">
            <v>4.8</v>
          </cell>
        </row>
        <row r="268">
          <cell r="AX268">
            <v>5.8</v>
          </cell>
          <cell r="AY268">
            <v>85.239988372093</v>
          </cell>
          <cell r="AZ268">
            <v>6.85</v>
          </cell>
          <cell r="BA268">
            <v>92.089988372093</v>
          </cell>
        </row>
        <row r="269">
          <cell r="C269" t="str">
            <v>201906061221</v>
          </cell>
          <cell r="D269">
            <v>61.1432558139535</v>
          </cell>
          <cell r="E269" t="str">
            <v>A</v>
          </cell>
          <cell r="F269">
            <v>12</v>
          </cell>
          <cell r="G269" t="str">
            <v>B</v>
          </cell>
          <cell r="H269">
            <v>8</v>
          </cell>
          <cell r="I269">
            <v>1.5</v>
          </cell>
        </row>
        <row r="269">
          <cell r="N269">
            <v>21.5</v>
          </cell>
          <cell r="O269">
            <v>24.792976744186</v>
          </cell>
          <cell r="P269">
            <v>4.068</v>
          </cell>
          <cell r="Q269">
            <v>90.68</v>
          </cell>
          <cell r="R269" t="str">
            <v>0.3（CET6）</v>
          </cell>
          <cell r="S269">
            <v>0.3</v>
          </cell>
          <cell r="T269">
            <v>54.588</v>
          </cell>
          <cell r="U269">
            <v>78.5</v>
          </cell>
          <cell r="V269">
            <v>7.85</v>
          </cell>
          <cell r="W269" t="str">
            <v>中国机器人大赛国一+6、计算机国三+0.5</v>
          </cell>
          <cell r="X269">
            <v>6.5</v>
          </cell>
        </row>
        <row r="269">
          <cell r="AC269">
            <v>6.5</v>
          </cell>
          <cell r="AD269" t="str">
            <v>自动化学会特等奖队员+0.75</v>
          </cell>
          <cell r="AE269">
            <v>0.75</v>
          </cell>
        </row>
        <row r="269">
          <cell r="AH269">
            <v>0.75</v>
          </cell>
          <cell r="AI269" t="str">
            <v>浙江工业大学信息工程学院主席团成员+2.25*1.2 党建联系人+0.25*0.2</v>
          </cell>
          <cell r="AJ269" t="str">
            <v>浙江工业大学信息工程学院主席团成员+2.25*1.2 党建联系人+0.25*0.2</v>
          </cell>
          <cell r="AK269">
            <v>5.5</v>
          </cell>
        </row>
        <row r="269">
          <cell r="AN269" t="str">
            <v>优秀学风示范班+0.05</v>
          </cell>
          <cell r="AO269">
            <v>0.05</v>
          </cell>
          <cell r="AP269">
            <v>5.55</v>
          </cell>
        </row>
        <row r="269">
          <cell r="AX269">
            <v>0</v>
          </cell>
          <cell r="AY269">
            <v>87.230976744186</v>
          </cell>
          <cell r="AZ269">
            <v>12.8</v>
          </cell>
          <cell r="BA269">
            <v>100.030976744186</v>
          </cell>
        </row>
        <row r="270">
          <cell r="C270" t="str">
            <v>201906061222</v>
          </cell>
          <cell r="D270">
            <v>61.0511627906977</v>
          </cell>
          <cell r="E270" t="str">
            <v>A</v>
          </cell>
          <cell r="F270">
            <v>12</v>
          </cell>
          <cell r="G270" t="str">
            <v>A</v>
          </cell>
          <cell r="H270">
            <v>9</v>
          </cell>
          <cell r="I270">
            <v>0.975</v>
          </cell>
        </row>
        <row r="270">
          <cell r="N270">
            <v>21.975</v>
          </cell>
          <cell r="O270">
            <v>24.9078488372093</v>
          </cell>
          <cell r="P270">
            <v>4.179</v>
          </cell>
          <cell r="Q270">
            <v>91.79</v>
          </cell>
        </row>
        <row r="270">
          <cell r="T270">
            <v>55.074</v>
          </cell>
          <cell r="U270">
            <v>80</v>
          </cell>
          <cell r="V270">
            <v>8</v>
          </cell>
          <cell r="W270" t="str">
            <v>中国机器人大赛国一（老队员）+7.2、第十七届全国大学生智能车竞赛 国一+6</v>
          </cell>
          <cell r="X270">
            <v>13.2</v>
          </cell>
        </row>
        <row r="270">
          <cell r="AC270">
            <v>13.2</v>
          </cell>
        </row>
        <row r="270">
          <cell r="AH270">
            <v>0</v>
          </cell>
          <cell r="AI270" t="str">
            <v>智科1901班班长B+1*0.2 21级智科班级党员领航员连任)A+1.25*1.3  自动化二党支部的党建联系人</v>
          </cell>
          <cell r="AJ270" t="str">
            <v>智科1901班班长B+1*0.2 21级智科班级党员领航员连任)A+1.25*1.3</v>
          </cell>
          <cell r="AK270">
            <v>3.65</v>
          </cell>
        </row>
        <row r="270">
          <cell r="AN270" t="str">
            <v>优秀学风示范班+0.05</v>
          </cell>
          <cell r="AO270">
            <v>0.05</v>
          </cell>
          <cell r="AP270">
            <v>3.7</v>
          </cell>
        </row>
        <row r="270">
          <cell r="AT270" t="str">
            <v>校运动会跳高第四+0.4</v>
          </cell>
          <cell r="AU270">
            <v>0.4</v>
          </cell>
        </row>
        <row r="270">
          <cell r="AX270">
            <v>0.4</v>
          </cell>
          <cell r="AY270">
            <v>87.9818488372093</v>
          </cell>
          <cell r="AZ270">
            <v>17.3</v>
          </cell>
          <cell r="BA270">
            <v>105.281848837209</v>
          </cell>
        </row>
        <row r="271">
          <cell r="C271" t="str">
            <v>201906061223</v>
          </cell>
          <cell r="D271">
            <v>60.7767441860465</v>
          </cell>
          <cell r="E271" t="str">
            <v>A</v>
          </cell>
          <cell r="F271">
            <v>12</v>
          </cell>
          <cell r="G271" t="str">
            <v>A</v>
          </cell>
          <cell r="H271">
            <v>9</v>
          </cell>
          <cell r="I271">
            <v>3.15</v>
          </cell>
        </row>
        <row r="271">
          <cell r="N271">
            <v>24.15</v>
          </cell>
          <cell r="O271">
            <v>25.478023255814</v>
          </cell>
          <cell r="P271">
            <v>3.614</v>
          </cell>
          <cell r="Q271">
            <v>86.14</v>
          </cell>
        </row>
        <row r="271">
          <cell r="T271">
            <v>51.684</v>
          </cell>
          <cell r="U271">
            <v>78</v>
          </cell>
          <cell r="V271">
            <v>7.8</v>
          </cell>
        </row>
        <row r="271">
          <cell r="AC271">
            <v>0</v>
          </cell>
        </row>
        <row r="271">
          <cell r="AH271">
            <v>0</v>
          </cell>
          <cell r="AI271" t="str">
            <v>团支书B+1</v>
          </cell>
          <cell r="AJ271" t="str">
            <v>团支书B+1</v>
          </cell>
          <cell r="AK271">
            <v>2</v>
          </cell>
        </row>
        <row r="271">
          <cell r="AN271" t="str">
            <v>优秀学风示范班+0.05</v>
          </cell>
          <cell r="AO271">
            <v>0.05</v>
          </cell>
          <cell r="AP271">
            <v>2.05</v>
          </cell>
        </row>
        <row r="271">
          <cell r="AX271">
            <v>0</v>
          </cell>
          <cell r="AY271">
            <v>84.9620232558139</v>
          </cell>
          <cell r="AZ271">
            <v>2.05</v>
          </cell>
          <cell r="BA271">
            <v>87.0120232558139</v>
          </cell>
        </row>
        <row r="272">
          <cell r="C272" t="str">
            <v>201906061224</v>
          </cell>
          <cell r="D272">
            <v>57.7767441860465</v>
          </cell>
          <cell r="E272" t="str">
            <v>A</v>
          </cell>
          <cell r="F272">
            <v>12</v>
          </cell>
          <cell r="G272" t="str">
            <v>B</v>
          </cell>
          <cell r="H272">
            <v>8</v>
          </cell>
        </row>
        <row r="272">
          <cell r="N272">
            <v>20</v>
          </cell>
          <cell r="O272">
            <v>23.3330232558139</v>
          </cell>
          <cell r="P272">
            <v>1.98</v>
          </cell>
          <cell r="Q272">
            <v>69.8</v>
          </cell>
        </row>
        <row r="272">
          <cell r="T272">
            <v>41.88</v>
          </cell>
          <cell r="U272">
            <v>69</v>
          </cell>
          <cell r="V272">
            <v>6.9</v>
          </cell>
        </row>
        <row r="272">
          <cell r="AC272">
            <v>0</v>
          </cell>
        </row>
        <row r="272">
          <cell r="AH272">
            <v>0</v>
          </cell>
        </row>
        <row r="272">
          <cell r="AN272" t="str">
            <v>优秀学风示范班+0.05</v>
          </cell>
          <cell r="AO272">
            <v>0.05</v>
          </cell>
          <cell r="AP272">
            <v>0.05</v>
          </cell>
        </row>
        <row r="272">
          <cell r="AX272">
            <v>0</v>
          </cell>
          <cell r="AY272">
            <v>72.1130232558139</v>
          </cell>
          <cell r="AZ272">
            <v>0.05</v>
          </cell>
          <cell r="BA272">
            <v>72.1630232558139</v>
          </cell>
        </row>
        <row r="273">
          <cell r="C273" t="str">
            <v>201906061225</v>
          </cell>
          <cell r="D273">
            <v>61.3302325581395</v>
          </cell>
          <cell r="E273" t="str">
            <v>A</v>
          </cell>
          <cell r="F273">
            <v>12</v>
          </cell>
          <cell r="G273" t="str">
            <v>A</v>
          </cell>
          <cell r="H273">
            <v>9</v>
          </cell>
        </row>
        <row r="273">
          <cell r="N273">
            <v>21</v>
          </cell>
          <cell r="O273">
            <v>24.6990697674418</v>
          </cell>
          <cell r="P273">
            <v>2.205</v>
          </cell>
          <cell r="Q273">
            <v>72.05</v>
          </cell>
        </row>
        <row r="273">
          <cell r="T273">
            <v>43.23</v>
          </cell>
          <cell r="U273">
            <v>75</v>
          </cell>
          <cell r="V273">
            <v>7.5</v>
          </cell>
          <cell r="W273" t="str">
            <v>校运河杯三等奖</v>
          </cell>
          <cell r="X273">
            <v>0.4</v>
          </cell>
        </row>
        <row r="273">
          <cell r="AA273" t="str">
            <v>软著一作无导师+0.33</v>
          </cell>
          <cell r="AB273">
            <v>0.33</v>
          </cell>
          <cell r="AC273">
            <v>0.73</v>
          </cell>
        </row>
        <row r="273">
          <cell r="AH273">
            <v>0</v>
          </cell>
        </row>
        <row r="273">
          <cell r="AN273" t="str">
            <v>优秀学风示范班+0.05</v>
          </cell>
          <cell r="AO273">
            <v>0.05</v>
          </cell>
          <cell r="AP273">
            <v>0.05</v>
          </cell>
        </row>
        <row r="273">
          <cell r="AX273">
            <v>0</v>
          </cell>
          <cell r="AY273">
            <v>75.4290697674418</v>
          </cell>
          <cell r="AZ273">
            <v>0.78</v>
          </cell>
          <cell r="BA273">
            <v>76.2090697674418</v>
          </cell>
        </row>
        <row r="274">
          <cell r="C274" t="str">
            <v>201906061226</v>
          </cell>
          <cell r="D274">
            <v>61.5162790697674</v>
          </cell>
          <cell r="E274" t="str">
            <v>A</v>
          </cell>
          <cell r="F274">
            <v>12</v>
          </cell>
          <cell r="G274" t="str">
            <v>A</v>
          </cell>
          <cell r="H274">
            <v>9</v>
          </cell>
        </row>
        <row r="274">
          <cell r="N274">
            <v>21</v>
          </cell>
          <cell r="O274">
            <v>24.7548837209302</v>
          </cell>
          <cell r="P274">
            <v>3.427</v>
          </cell>
          <cell r="Q274">
            <v>84.27</v>
          </cell>
          <cell r="R274" t="str">
            <v>0.2（普通话）+0（CET6未给出往年成绩）</v>
          </cell>
          <cell r="S274">
            <v>0.2</v>
          </cell>
          <cell r="T274">
            <v>50.682</v>
          </cell>
          <cell r="U274">
            <v>76</v>
          </cell>
          <cell r="V274">
            <v>7.6</v>
          </cell>
          <cell r="W274" t="str">
            <v>浙江省大学生物理创新（理论）竞赛三等奖+0.4</v>
          </cell>
          <cell r="X274">
            <v>0.4</v>
          </cell>
        </row>
        <row r="274">
          <cell r="AC274">
            <v>0.4</v>
          </cell>
        </row>
        <row r="274">
          <cell r="AH274">
            <v>0</v>
          </cell>
        </row>
        <row r="274">
          <cell r="AN274" t="str">
            <v>优秀学风示范班+0.05</v>
          </cell>
          <cell r="AO274">
            <v>0.05</v>
          </cell>
          <cell r="AP274">
            <v>0.05</v>
          </cell>
        </row>
        <row r="274">
          <cell r="AX274">
            <v>0</v>
          </cell>
          <cell r="AY274">
            <v>83.0368837209302</v>
          </cell>
          <cell r="AZ274">
            <v>0.45</v>
          </cell>
          <cell r="BA274">
            <v>83.4868837209302</v>
          </cell>
        </row>
        <row r="275">
          <cell r="C275" t="str">
            <v>201906061227</v>
          </cell>
          <cell r="D275">
            <v>60.9176744186046</v>
          </cell>
          <cell r="E275" t="str">
            <v>A</v>
          </cell>
          <cell r="F275">
            <v>12</v>
          </cell>
          <cell r="G275" t="str">
            <v>A</v>
          </cell>
          <cell r="H275">
            <v>9</v>
          </cell>
          <cell r="I275">
            <v>0.9</v>
          </cell>
        </row>
        <row r="275">
          <cell r="N275">
            <v>21.9</v>
          </cell>
          <cell r="O275">
            <v>24.8453023255814</v>
          </cell>
          <cell r="P275">
            <v>3.02</v>
          </cell>
          <cell r="Q275">
            <v>80.2</v>
          </cell>
        </row>
        <row r="275">
          <cell r="T275">
            <v>48.12</v>
          </cell>
          <cell r="U275">
            <v>74</v>
          </cell>
          <cell r="V275">
            <v>7.4</v>
          </cell>
        </row>
        <row r="275">
          <cell r="AC275">
            <v>0</v>
          </cell>
        </row>
        <row r="275">
          <cell r="AH275">
            <v>0</v>
          </cell>
          <cell r="AI275" t="str">
            <v>党建联系人+0.25</v>
          </cell>
          <cell r="AJ275" t="str">
            <v>党建联系人+0.25</v>
          </cell>
          <cell r="AK275">
            <v>0.5</v>
          </cell>
        </row>
        <row r="275">
          <cell r="AN275" t="str">
            <v>优秀学风示范班+0.05</v>
          </cell>
          <cell r="AO275">
            <v>0.05</v>
          </cell>
          <cell r="AP275">
            <v>0.55</v>
          </cell>
        </row>
        <row r="275">
          <cell r="AX275">
            <v>0</v>
          </cell>
          <cell r="AY275">
            <v>80.3653023255814</v>
          </cell>
          <cell r="AZ275">
            <v>0.55</v>
          </cell>
          <cell r="BA275">
            <v>80.9153023255814</v>
          </cell>
        </row>
        <row r="276">
          <cell r="C276" t="str">
            <v>201906061229</v>
          </cell>
          <cell r="D276">
            <v>60.3441860465116</v>
          </cell>
          <cell r="E276" t="str">
            <v>A</v>
          </cell>
          <cell r="F276">
            <v>12</v>
          </cell>
          <cell r="G276" t="str">
            <v>A</v>
          </cell>
          <cell r="H276">
            <v>9</v>
          </cell>
        </row>
        <row r="276">
          <cell r="N276">
            <v>21</v>
          </cell>
          <cell r="O276">
            <v>24.4032558139535</v>
          </cell>
          <cell r="P276">
            <v>3.224</v>
          </cell>
          <cell r="Q276">
            <v>82.24</v>
          </cell>
          <cell r="R276" t="str">
            <v>0.3（CET6）</v>
          </cell>
          <cell r="S276">
            <v>0.3</v>
          </cell>
          <cell r="T276">
            <v>49.524</v>
          </cell>
          <cell r="U276">
            <v>72.5</v>
          </cell>
          <cell r="V276">
            <v>7.25</v>
          </cell>
          <cell r="W276" t="str">
            <v>“运河杯”大学生课外学术科技作品竞赛校一等奖</v>
          </cell>
          <cell r="X276">
            <v>1</v>
          </cell>
        </row>
        <row r="276">
          <cell r="AC276">
            <v>1</v>
          </cell>
        </row>
        <row r="276">
          <cell r="AH276">
            <v>0</v>
          </cell>
        </row>
        <row r="276">
          <cell r="AN276" t="str">
            <v>优秀学风示范班+0.05</v>
          </cell>
          <cell r="AO276">
            <v>0.05</v>
          </cell>
          <cell r="AP276">
            <v>0.05</v>
          </cell>
        </row>
        <row r="276">
          <cell r="AX276">
            <v>0</v>
          </cell>
          <cell r="AY276">
            <v>81.1772558139535</v>
          </cell>
          <cell r="AZ276">
            <v>1.05</v>
          </cell>
          <cell r="BA276">
            <v>82.2272558139535</v>
          </cell>
        </row>
        <row r="277">
          <cell r="C277" t="str">
            <v>201906061231</v>
          </cell>
          <cell r="D277">
            <v>60.9581395348837</v>
          </cell>
          <cell r="E277" t="str">
            <v>A</v>
          </cell>
          <cell r="F277">
            <v>12</v>
          </cell>
          <cell r="G277" t="str">
            <v>B</v>
          </cell>
          <cell r="H277">
            <v>8</v>
          </cell>
          <cell r="I277">
            <v>1.275</v>
          </cell>
        </row>
        <row r="277">
          <cell r="N277">
            <v>21.275</v>
          </cell>
          <cell r="O277">
            <v>24.6699418604651</v>
          </cell>
          <cell r="P277">
            <v>3.995</v>
          </cell>
          <cell r="Q277">
            <v>89.95</v>
          </cell>
        </row>
        <row r="277">
          <cell r="T277">
            <v>53.97</v>
          </cell>
          <cell r="U277">
            <v>73</v>
          </cell>
          <cell r="V277">
            <v>7.3</v>
          </cell>
          <cell r="W277" t="str">
            <v>中国机器人大赛国一（老队员）+7.2</v>
          </cell>
          <cell r="X277">
            <v>7.2</v>
          </cell>
        </row>
        <row r="277">
          <cell r="AC277">
            <v>7.2</v>
          </cell>
        </row>
        <row r="277">
          <cell r="AH277">
            <v>0</v>
          </cell>
          <cell r="AI277" t="str">
            <v>智科1901班调宣委员B+0.5（大一到大三连任）*1.3</v>
          </cell>
          <cell r="AJ277" t="str">
            <v>智科1901班调宣委员B+0.5*1.3</v>
          </cell>
          <cell r="AK277">
            <v>1.3</v>
          </cell>
        </row>
        <row r="277">
          <cell r="AN277" t="str">
            <v>优秀学风示范班+0.05</v>
          </cell>
          <cell r="AO277">
            <v>0.05</v>
          </cell>
          <cell r="AP277">
            <v>1.35</v>
          </cell>
        </row>
        <row r="277">
          <cell r="AX277">
            <v>0</v>
          </cell>
          <cell r="AY277">
            <v>85.9399418604651</v>
          </cell>
          <cell r="AZ277">
            <v>8.55</v>
          </cell>
          <cell r="BA277">
            <v>94.4899418604651</v>
          </cell>
        </row>
        <row r="278">
          <cell r="C278" t="str">
            <v>201906061232</v>
          </cell>
          <cell r="D278">
            <v>61.4976744186047</v>
          </cell>
          <cell r="E278" t="str">
            <v>A</v>
          </cell>
          <cell r="F278">
            <v>12</v>
          </cell>
          <cell r="G278" t="str">
            <v>B</v>
          </cell>
          <cell r="H278">
            <v>8</v>
          </cell>
          <cell r="I278">
            <v>1.725</v>
          </cell>
        </row>
        <row r="278">
          <cell r="N278">
            <v>21.725</v>
          </cell>
          <cell r="O278">
            <v>24.9668023255814</v>
          </cell>
          <cell r="P278">
            <v>3.75</v>
          </cell>
          <cell r="Q278">
            <v>87.5</v>
          </cell>
        </row>
        <row r="278">
          <cell r="T278">
            <v>52.5</v>
          </cell>
          <cell r="U278">
            <v>75.5</v>
          </cell>
          <cell r="V278">
            <v>7.55</v>
          </cell>
          <cell r="W278" t="str">
            <v>中国机器人大赛国一（老队员）+7.2</v>
          </cell>
          <cell r="X278">
            <v>7.2</v>
          </cell>
        </row>
        <row r="278">
          <cell r="AC278">
            <v>7.2</v>
          </cell>
        </row>
        <row r="278">
          <cell r="AH278">
            <v>0</v>
          </cell>
          <cell r="AI278" t="str">
            <v>智科1901生活委员A+0.75*0.2 实验室B+0.75</v>
          </cell>
          <cell r="AJ278" t="str">
            <v>智科1901生活委员A+0.75*0.2 实验室B+0.75</v>
          </cell>
          <cell r="AK278">
            <v>1.8</v>
          </cell>
        </row>
        <row r="278">
          <cell r="AN278" t="str">
            <v>优秀学风示范班+0.05</v>
          </cell>
          <cell r="AO278">
            <v>0.05</v>
          </cell>
          <cell r="AP278">
            <v>1.85</v>
          </cell>
        </row>
        <row r="278">
          <cell r="AX278">
            <v>0</v>
          </cell>
          <cell r="AY278">
            <v>85.0168023255814</v>
          </cell>
          <cell r="AZ278">
            <v>9.05</v>
          </cell>
          <cell r="BA278">
            <v>94.0668023255814</v>
          </cell>
        </row>
        <row r="279">
          <cell r="C279" t="str">
            <v>201906061233</v>
          </cell>
          <cell r="D279">
            <v>59.3906976744186</v>
          </cell>
          <cell r="E279" t="str">
            <v>A</v>
          </cell>
          <cell r="F279">
            <v>12</v>
          </cell>
          <cell r="G279" t="str">
            <v>B</v>
          </cell>
          <cell r="H279">
            <v>8</v>
          </cell>
        </row>
        <row r="279">
          <cell r="N279">
            <v>20</v>
          </cell>
          <cell r="O279">
            <v>23.8172093023256</v>
          </cell>
          <cell r="P279">
            <v>3.211</v>
          </cell>
          <cell r="Q279">
            <v>82.11</v>
          </cell>
        </row>
        <row r="279">
          <cell r="T279">
            <v>49.266</v>
          </cell>
          <cell r="U279">
            <v>69.5</v>
          </cell>
          <cell r="V279">
            <v>6.95</v>
          </cell>
        </row>
        <row r="279">
          <cell r="AC279">
            <v>0</v>
          </cell>
        </row>
        <row r="279">
          <cell r="AH279">
            <v>0</v>
          </cell>
        </row>
        <row r="279">
          <cell r="AN279" t="str">
            <v>优秀学风示范班+0.05</v>
          </cell>
          <cell r="AO279">
            <v>0.05</v>
          </cell>
          <cell r="AP279">
            <v>0.05</v>
          </cell>
        </row>
        <row r="279">
          <cell r="AX279">
            <v>0</v>
          </cell>
          <cell r="AY279">
            <v>80.0332093023256</v>
          </cell>
          <cell r="AZ279">
            <v>0.05</v>
          </cell>
          <cell r="BA279">
            <v>80.0832093023256</v>
          </cell>
        </row>
        <row r="280">
          <cell r="C280" t="str">
            <v>201906061234</v>
          </cell>
          <cell r="D280">
            <v>61.6372093023256</v>
          </cell>
          <cell r="E280" t="str">
            <v>A</v>
          </cell>
          <cell r="F280">
            <v>12</v>
          </cell>
          <cell r="G280" t="str">
            <v>B</v>
          </cell>
          <cell r="H280">
            <v>8</v>
          </cell>
          <cell r="I280">
            <v>1.5</v>
          </cell>
        </row>
        <row r="280">
          <cell r="N280">
            <v>21.5</v>
          </cell>
          <cell r="O280">
            <v>24.9411627906977</v>
          </cell>
          <cell r="P280">
            <v>4</v>
          </cell>
          <cell r="Q280">
            <v>90</v>
          </cell>
        </row>
        <row r="280">
          <cell r="T280">
            <v>54</v>
          </cell>
          <cell r="U280">
            <v>78</v>
          </cell>
          <cell r="V280">
            <v>7.8</v>
          </cell>
          <cell r="W280" t="str">
            <v>中国机器人大赛国一（老队员）+7.2</v>
          </cell>
          <cell r="X280">
            <v>7.2</v>
          </cell>
        </row>
        <row r="280">
          <cell r="AA280" t="str">
            <v>发明专利受理二作无导师+0.50、实用新型专利授权二作无导师+0.7</v>
          </cell>
          <cell r="AB280">
            <v>1.2</v>
          </cell>
          <cell r="AC280">
            <v>8.4</v>
          </cell>
        </row>
        <row r="280">
          <cell r="AH280">
            <v>0</v>
          </cell>
          <cell r="AI280" t="str">
            <v>1.班级资助委员连任B+0.5*0.2 层长A+0.75*1.2 党建联系人</v>
          </cell>
          <cell r="AJ280" t="str">
            <v>1.班级资助委员连任B+0.5*0.2 2层长B+0.75*1.2 党建联系人</v>
          </cell>
          <cell r="AK280">
            <v>2</v>
          </cell>
        </row>
        <row r="280">
          <cell r="AN280" t="str">
            <v>优秀学风示范班+0.05</v>
          </cell>
          <cell r="AO280">
            <v>0.05</v>
          </cell>
          <cell r="AP280">
            <v>2.05</v>
          </cell>
        </row>
        <row r="280">
          <cell r="AX280">
            <v>0</v>
          </cell>
          <cell r="AY280">
            <v>86.7411627906977</v>
          </cell>
          <cell r="AZ280">
            <v>10.45</v>
          </cell>
          <cell r="BA280">
            <v>97.1911627906977</v>
          </cell>
        </row>
        <row r="281">
          <cell r="C281" t="str">
            <v>201906062121</v>
          </cell>
          <cell r="D281">
            <v>61.0581395348837</v>
          </cell>
          <cell r="E281" t="str">
            <v>A</v>
          </cell>
          <cell r="F281">
            <v>12</v>
          </cell>
          <cell r="G281" t="str">
            <v>A</v>
          </cell>
          <cell r="H281">
            <v>9</v>
          </cell>
        </row>
        <row r="281">
          <cell r="N281">
            <v>21</v>
          </cell>
          <cell r="O281">
            <v>24.6174418604651</v>
          </cell>
          <cell r="P281">
            <v>2.405</v>
          </cell>
          <cell r="Q281">
            <v>74.05</v>
          </cell>
        </row>
        <row r="281">
          <cell r="T281">
            <v>44.43</v>
          </cell>
          <cell r="U281">
            <v>68</v>
          </cell>
          <cell r="V281">
            <v>6.8</v>
          </cell>
        </row>
        <row r="281">
          <cell r="AC281">
            <v>0</v>
          </cell>
        </row>
        <row r="281">
          <cell r="AH281">
            <v>0</v>
          </cell>
        </row>
        <row r="281">
          <cell r="AN281" t="str">
            <v>优秀学风示范班+0.05</v>
          </cell>
          <cell r="AO281">
            <v>0.05</v>
          </cell>
          <cell r="AP281">
            <v>0.05</v>
          </cell>
        </row>
        <row r="281">
          <cell r="AX281">
            <v>0</v>
          </cell>
          <cell r="AY281">
            <v>75.8474418604651</v>
          </cell>
          <cell r="AZ281">
            <v>0.05</v>
          </cell>
          <cell r="BA281">
            <v>75.8974418604651</v>
          </cell>
        </row>
        <row r="282">
          <cell r="C282" t="str">
            <v>201906062627</v>
          </cell>
          <cell r="D282">
            <v>61.2372093023256</v>
          </cell>
          <cell r="E282" t="str">
            <v>A</v>
          </cell>
          <cell r="F282">
            <v>12</v>
          </cell>
          <cell r="G282" t="str">
            <v>A</v>
          </cell>
          <cell r="H282">
            <v>9</v>
          </cell>
        </row>
        <row r="282">
          <cell r="N282">
            <v>21</v>
          </cell>
          <cell r="O282">
            <v>24.6711627906977</v>
          </cell>
          <cell r="P282">
            <v>2.436</v>
          </cell>
          <cell r="Q282">
            <v>74.36</v>
          </cell>
        </row>
        <row r="282">
          <cell r="T282">
            <v>44.616</v>
          </cell>
          <cell r="U282">
            <v>76</v>
          </cell>
          <cell r="V282">
            <v>7.6</v>
          </cell>
        </row>
        <row r="282">
          <cell r="AC282">
            <v>0</v>
          </cell>
        </row>
        <row r="282">
          <cell r="AH282">
            <v>0</v>
          </cell>
        </row>
        <row r="282">
          <cell r="AN282" t="str">
            <v>优秀学风示范班+0.05</v>
          </cell>
          <cell r="AO282">
            <v>0.05</v>
          </cell>
          <cell r="AP282">
            <v>0.05</v>
          </cell>
        </row>
        <row r="282">
          <cell r="AX282">
            <v>0</v>
          </cell>
          <cell r="AY282">
            <v>76.8871627906977</v>
          </cell>
          <cell r="AZ282">
            <v>0.05</v>
          </cell>
          <cell r="BA282">
            <v>76.9371627906977</v>
          </cell>
        </row>
        <row r="283">
          <cell r="C283" t="str">
            <v>201806020816</v>
          </cell>
          <cell r="D283">
            <v>63.5424242424242</v>
          </cell>
          <cell r="E283" t="str">
            <v>A</v>
          </cell>
          <cell r="F283">
            <v>12</v>
          </cell>
          <cell r="G283" t="str">
            <v>C</v>
          </cell>
          <cell r="H283">
            <v>7</v>
          </cell>
          <cell r="I283">
            <v>1.5</v>
          </cell>
        </row>
        <row r="283">
          <cell r="N283">
            <v>20.5</v>
          </cell>
          <cell r="O283">
            <v>25.2127272727273</v>
          </cell>
          <cell r="P283">
            <v>3.913</v>
          </cell>
          <cell r="Q283">
            <v>89.13</v>
          </cell>
        </row>
        <row r="283">
          <cell r="T283">
            <v>53.478</v>
          </cell>
          <cell r="U283">
            <v>78</v>
          </cell>
          <cell r="V283">
            <v>7.8</v>
          </cell>
          <cell r="W283" t="str">
            <v>国际大学生数学建模竞赛二等奖+5、浙江省大学生智能汽车竞赛浙江省三等奖+2、浙江省高数竞赛三等奖+0.4</v>
          </cell>
          <cell r="X283">
            <v>7.4</v>
          </cell>
        </row>
        <row r="283">
          <cell r="AA283" t="str">
            <v>EI期刊一作无导师+4.4</v>
          </cell>
          <cell r="AB283">
            <v>4.4</v>
          </cell>
          <cell r="AC283">
            <v>11.8</v>
          </cell>
          <cell r="AD283" t="str">
            <v>校级优秀团队队员+0.25</v>
          </cell>
          <cell r="AE283">
            <v>0.25</v>
          </cell>
        </row>
        <row r="283">
          <cell r="AH283">
            <v>0.25</v>
          </cell>
        </row>
        <row r="283">
          <cell r="AN283" t="str">
            <v>优良学风班+0.05</v>
          </cell>
          <cell r="AO283">
            <v>0.05</v>
          </cell>
          <cell r="AP283">
            <v>0.05</v>
          </cell>
        </row>
        <row r="283">
          <cell r="AX283">
            <v>0</v>
          </cell>
          <cell r="AY283">
            <v>86.4907272727273</v>
          </cell>
          <cell r="AZ283">
            <v>12.1</v>
          </cell>
          <cell r="BA283">
            <v>98.5907272727273</v>
          </cell>
        </row>
        <row r="284">
          <cell r="C284" t="str">
            <v>201806060329</v>
          </cell>
          <cell r="D284">
            <v>53.9545454545455</v>
          </cell>
          <cell r="E284" t="str">
            <v>A</v>
          </cell>
          <cell r="F284">
            <v>12</v>
          </cell>
          <cell r="G284" t="str">
            <v>C</v>
          </cell>
          <cell r="H284">
            <v>7</v>
          </cell>
        </row>
        <row r="284">
          <cell r="N284">
            <v>19</v>
          </cell>
          <cell r="O284">
            <v>21.8863636363636</v>
          </cell>
          <cell r="P284">
            <v>2.06</v>
          </cell>
          <cell r="Q284">
            <v>70.6</v>
          </cell>
        </row>
        <row r="284">
          <cell r="T284">
            <v>42.36</v>
          </cell>
          <cell r="U284">
            <v>76</v>
          </cell>
          <cell r="V284">
            <v>7.6</v>
          </cell>
        </row>
        <row r="284">
          <cell r="AC284">
            <v>0</v>
          </cell>
        </row>
        <row r="284">
          <cell r="AH284">
            <v>0</v>
          </cell>
        </row>
        <row r="284">
          <cell r="AN284" t="str">
            <v>优良学风班+0.05</v>
          </cell>
          <cell r="AO284">
            <v>0.05</v>
          </cell>
          <cell r="AP284">
            <v>0.05</v>
          </cell>
        </row>
        <row r="284">
          <cell r="AX284">
            <v>0</v>
          </cell>
          <cell r="AY284">
            <v>71.8463636363636</v>
          </cell>
          <cell r="AZ284">
            <v>0.05</v>
          </cell>
          <cell r="BA284">
            <v>71.8963636363636</v>
          </cell>
        </row>
        <row r="285">
          <cell r="C285" t="str">
            <v>201906010310</v>
          </cell>
          <cell r="D285">
            <v>63.530303030303</v>
          </cell>
          <cell r="E285" t="str">
            <v>A</v>
          </cell>
          <cell r="F285">
            <v>12</v>
          </cell>
          <cell r="G285" t="str">
            <v>C</v>
          </cell>
          <cell r="H285">
            <v>7</v>
          </cell>
          <cell r="I285">
            <v>7.35</v>
          </cell>
        </row>
        <row r="285">
          <cell r="L285" t="str">
            <v>健行学院通报表扬2次</v>
          </cell>
          <cell r="M285">
            <v>1</v>
          </cell>
          <cell r="N285">
            <v>27.35</v>
          </cell>
          <cell r="O285">
            <v>27.2640909090909</v>
          </cell>
          <cell r="P285">
            <v>4.231</v>
          </cell>
          <cell r="Q285">
            <v>92.31</v>
          </cell>
          <cell r="R285" t="str">
            <v>0.3（CET6）+0.2(普通话)</v>
          </cell>
          <cell r="S285">
            <v>0.5</v>
          </cell>
          <cell r="T285">
            <v>55.686</v>
          </cell>
          <cell r="U285">
            <v>81</v>
          </cell>
          <cell r="V285">
            <v>8.1</v>
          </cell>
          <cell r="W285" t="str">
            <v>浙江省物理实验与科技创新竞赛二等奖A+2.5、全国大学生高数竞赛一等奖+1.2</v>
          </cell>
          <cell r="X285">
            <v>3.7</v>
          </cell>
          <cell r="Y285" t="str">
            <v>校大学生创新创业项目一作立项+0.2</v>
          </cell>
          <cell r="Z285">
            <v>0.2</v>
          </cell>
          <cell r="AA285" t="str">
            <v>发明专利受理一作有导师+0.9</v>
          </cell>
          <cell r="AB285">
            <v>0.9</v>
          </cell>
          <cell r="AC285">
            <v>4.8</v>
          </cell>
        </row>
        <row r="285">
          <cell r="AH285">
            <v>0</v>
          </cell>
          <cell r="AI285" t="str">
            <v>健行 1903 班生活委员 B（连任第三年）0.5*1.3</v>
          </cell>
          <cell r="AJ285" t="str">
            <v>健行 1903 班生活委员 B（连任第三年）0.5*1.3</v>
          </cell>
          <cell r="AK285">
            <v>1.3</v>
          </cell>
        </row>
        <row r="285">
          <cell r="AN285" t="str">
            <v>优良学风班+0.05</v>
          </cell>
          <cell r="AO285">
            <v>0.05</v>
          </cell>
          <cell r="AP285">
            <v>1.35</v>
          </cell>
        </row>
        <row r="285">
          <cell r="AX285">
            <v>0</v>
          </cell>
          <cell r="AY285">
            <v>91.0500909090909</v>
          </cell>
          <cell r="AZ285">
            <v>6.15</v>
          </cell>
          <cell r="BA285">
            <v>97.2000909090909</v>
          </cell>
        </row>
        <row r="286">
          <cell r="C286" t="str">
            <v>201906021732</v>
          </cell>
          <cell r="D286">
            <v>63.530303030303</v>
          </cell>
          <cell r="E286" t="str">
            <v>A</v>
          </cell>
          <cell r="F286">
            <v>12</v>
          </cell>
          <cell r="G286" t="str">
            <v>A</v>
          </cell>
          <cell r="H286">
            <v>9</v>
          </cell>
          <cell r="I286">
            <v>6.15</v>
          </cell>
        </row>
        <row r="286">
          <cell r="N286">
            <v>27.15</v>
          </cell>
          <cell r="O286">
            <v>27.2040909090909</v>
          </cell>
          <cell r="P286">
            <v>3.707</v>
          </cell>
          <cell r="Q286">
            <v>87.07</v>
          </cell>
          <cell r="R286" t="str">
            <v>0.3（国计算机二级）</v>
          </cell>
          <cell r="S286">
            <v>0.3</v>
          </cell>
          <cell r="T286">
            <v>52.422</v>
          </cell>
          <cell r="U286">
            <v>78</v>
          </cell>
          <cell r="V286">
            <v>7.8</v>
          </cell>
          <cell r="W286" t="str">
            <v>运河杯”大学生课外学术科技作品竞赛校一等奖+1</v>
          </cell>
          <cell r="X286">
            <v>1</v>
          </cell>
          <cell r="Y286" t="str">
            <v>院“建龙基金”项目一作结题+0.2</v>
          </cell>
          <cell r="Z286">
            <v>0.2</v>
          </cell>
          <cell r="AA286" t="str">
            <v>发明专利授权一作无导师+3.4、其他期刊论文一作无导师+0.22</v>
          </cell>
          <cell r="AB286">
            <v>4.62</v>
          </cell>
          <cell r="AC286">
            <v>5.82</v>
          </cell>
        </row>
        <row r="286">
          <cell r="AH286">
            <v>0</v>
          </cell>
          <cell r="AI286" t="str">
            <v>党员之家宣传部部长A+1.25 自动化一党支部组织委员B+0.75*0.2</v>
          </cell>
          <cell r="AJ286" t="str">
            <v>党员之家宣传部部长A+1.25 自动化一党支部组织委员B+0.75*0.2</v>
          </cell>
          <cell r="AK286">
            <v>2.8</v>
          </cell>
          <cell r="AL286" t="str">
            <v>院级优秀团员+0.25*0.8</v>
          </cell>
          <cell r="AM286">
            <v>0.2</v>
          </cell>
          <cell r="AN286" t="str">
            <v>优良学风班+0.05</v>
          </cell>
          <cell r="AO286">
            <v>0.05</v>
          </cell>
          <cell r="AP286">
            <v>3.05</v>
          </cell>
        </row>
        <row r="286">
          <cell r="AV286" t="str">
            <v>寝室风采大赛风采寝室奖（4-8名）</v>
          </cell>
          <cell r="AW286">
            <v>0.2</v>
          </cell>
          <cell r="AX286">
            <v>0.2</v>
          </cell>
          <cell r="AY286">
            <v>87.4260909090909</v>
          </cell>
          <cell r="AZ286">
            <v>9.07</v>
          </cell>
          <cell r="BA286">
            <v>96.4960909090909</v>
          </cell>
        </row>
        <row r="287">
          <cell r="C287" t="str">
            <v>201906022911</v>
          </cell>
          <cell r="D287">
            <v>63.5424242424242</v>
          </cell>
          <cell r="E287" t="str">
            <v>A</v>
          </cell>
          <cell r="F287">
            <v>12</v>
          </cell>
          <cell r="G287" t="str">
            <v>A</v>
          </cell>
          <cell r="H287">
            <v>9</v>
          </cell>
          <cell r="I287">
            <v>6.3</v>
          </cell>
        </row>
        <row r="287">
          <cell r="N287">
            <v>27.3</v>
          </cell>
          <cell r="O287">
            <v>27.2527272727273</v>
          </cell>
          <cell r="P287">
            <v>4.044</v>
          </cell>
          <cell r="Q287">
            <v>90.44</v>
          </cell>
        </row>
        <row r="287">
          <cell r="T287">
            <v>54.264</v>
          </cell>
          <cell r="U287">
            <v>76</v>
          </cell>
          <cell r="V287">
            <v>7.6</v>
          </cell>
        </row>
        <row r="287">
          <cell r="AC287">
            <v>0</v>
          </cell>
        </row>
        <row r="287">
          <cell r="AH287">
            <v>0</v>
          </cell>
        </row>
        <row r="287">
          <cell r="AN287" t="str">
            <v>优良学风班+0.05</v>
          </cell>
          <cell r="AO287">
            <v>0.05</v>
          </cell>
          <cell r="AP287">
            <v>0.05</v>
          </cell>
        </row>
        <row r="287">
          <cell r="AX287">
            <v>0</v>
          </cell>
          <cell r="AY287">
            <v>89.1167272727272</v>
          </cell>
          <cell r="AZ287">
            <v>0.05</v>
          </cell>
          <cell r="BA287">
            <v>89.1667272727272</v>
          </cell>
        </row>
        <row r="288">
          <cell r="C288" t="str">
            <v>201906060102</v>
          </cell>
          <cell r="D288">
            <v>63.5424242424242</v>
          </cell>
          <cell r="E288" t="str">
            <v>A</v>
          </cell>
          <cell r="F288">
            <v>12</v>
          </cell>
          <cell r="G288" t="str">
            <v>C</v>
          </cell>
          <cell r="H288">
            <v>7</v>
          </cell>
          <cell r="I288">
            <v>0.975</v>
          </cell>
        </row>
        <row r="288">
          <cell r="N288">
            <v>19.975</v>
          </cell>
          <cell r="O288">
            <v>25.0552272727273</v>
          </cell>
          <cell r="P288">
            <v>2.908</v>
          </cell>
          <cell r="Q288">
            <v>79.08</v>
          </cell>
        </row>
        <row r="288">
          <cell r="T288">
            <v>47.448</v>
          </cell>
          <cell r="U288">
            <v>76</v>
          </cell>
          <cell r="V288">
            <v>7.6</v>
          </cell>
        </row>
        <row r="288">
          <cell r="AC288">
            <v>0</v>
          </cell>
        </row>
        <row r="288">
          <cell r="AH288">
            <v>0</v>
          </cell>
        </row>
        <row r="288">
          <cell r="AN288" t="str">
            <v>优良学风班+0.05</v>
          </cell>
          <cell r="AO288">
            <v>0.05</v>
          </cell>
          <cell r="AP288">
            <v>0.05</v>
          </cell>
        </row>
        <row r="288">
          <cell r="AX288">
            <v>0</v>
          </cell>
          <cell r="AY288">
            <v>80.1032272727273</v>
          </cell>
          <cell r="AZ288">
            <v>0.05</v>
          </cell>
          <cell r="BA288">
            <v>80.1532272727272</v>
          </cell>
        </row>
        <row r="289">
          <cell r="C289" t="str">
            <v>201906060103</v>
          </cell>
          <cell r="D289">
            <v>63.2424242424242</v>
          </cell>
          <cell r="E289" t="str">
            <v>A</v>
          </cell>
          <cell r="F289">
            <v>12</v>
          </cell>
          <cell r="G289" t="str">
            <v>C</v>
          </cell>
          <cell r="H289">
            <v>7</v>
          </cell>
        </row>
        <row r="289">
          <cell r="N289">
            <v>19</v>
          </cell>
          <cell r="O289">
            <v>24.6727272727273</v>
          </cell>
          <cell r="P289">
            <v>3.772</v>
          </cell>
          <cell r="Q289">
            <v>87.72</v>
          </cell>
        </row>
        <row r="289">
          <cell r="T289">
            <v>52.632</v>
          </cell>
          <cell r="U289">
            <v>76</v>
          </cell>
          <cell r="V289">
            <v>7.6</v>
          </cell>
        </row>
        <row r="289">
          <cell r="AC289">
            <v>0</v>
          </cell>
        </row>
        <row r="289">
          <cell r="AH289">
            <v>0</v>
          </cell>
        </row>
        <row r="289">
          <cell r="AN289" t="str">
            <v>优良学风班+0.05</v>
          </cell>
          <cell r="AO289">
            <v>0.05</v>
          </cell>
          <cell r="AP289">
            <v>0.05</v>
          </cell>
        </row>
        <row r="289">
          <cell r="AX289">
            <v>0</v>
          </cell>
          <cell r="AY289">
            <v>84.9047272727273</v>
          </cell>
          <cell r="AZ289">
            <v>0.05</v>
          </cell>
          <cell r="BA289">
            <v>84.9547272727273</v>
          </cell>
        </row>
        <row r="290">
          <cell r="C290" t="str">
            <v>201906060126</v>
          </cell>
          <cell r="D290">
            <v>63.5666666666667</v>
          </cell>
          <cell r="E290" t="str">
            <v>A</v>
          </cell>
          <cell r="F290">
            <v>12</v>
          </cell>
          <cell r="G290" t="str">
            <v>B</v>
          </cell>
          <cell r="H290">
            <v>8</v>
          </cell>
        </row>
        <row r="290">
          <cell r="N290">
            <v>20</v>
          </cell>
          <cell r="O290">
            <v>25.07</v>
          </cell>
          <cell r="P290">
            <v>3.428</v>
          </cell>
          <cell r="Q290">
            <v>84.28</v>
          </cell>
        </row>
        <row r="290">
          <cell r="T290">
            <v>50.568</v>
          </cell>
          <cell r="U290">
            <v>67.5</v>
          </cell>
          <cell r="V290">
            <v>6.75</v>
          </cell>
        </row>
        <row r="290">
          <cell r="AC290">
            <v>0</v>
          </cell>
        </row>
        <row r="290">
          <cell r="AH290">
            <v>0</v>
          </cell>
        </row>
        <row r="290">
          <cell r="AN290" t="str">
            <v>优良学风班+0.05</v>
          </cell>
          <cell r="AO290">
            <v>0.05</v>
          </cell>
          <cell r="AP290">
            <v>0.05</v>
          </cell>
        </row>
        <row r="290">
          <cell r="AX290">
            <v>0</v>
          </cell>
          <cell r="AY290">
            <v>82.388</v>
          </cell>
          <cell r="AZ290">
            <v>0.05</v>
          </cell>
          <cell r="BA290">
            <v>82.438</v>
          </cell>
        </row>
        <row r="291">
          <cell r="C291" t="str">
            <v>201906060127</v>
          </cell>
          <cell r="D291">
            <v>63.5545454545454</v>
          </cell>
          <cell r="E291" t="str">
            <v>A</v>
          </cell>
          <cell r="F291">
            <v>12</v>
          </cell>
          <cell r="G291" t="str">
            <v>B</v>
          </cell>
          <cell r="H291">
            <v>8</v>
          </cell>
        </row>
        <row r="291">
          <cell r="N291">
            <v>20</v>
          </cell>
          <cell r="O291">
            <v>25.0663636363636</v>
          </cell>
          <cell r="P291">
            <v>3.225</v>
          </cell>
          <cell r="Q291">
            <v>82.25</v>
          </cell>
        </row>
        <row r="291">
          <cell r="T291">
            <v>49.35</v>
          </cell>
          <cell r="U291">
            <v>70.5</v>
          </cell>
          <cell r="V291">
            <v>7.05</v>
          </cell>
        </row>
        <row r="291">
          <cell r="AC291">
            <v>0</v>
          </cell>
        </row>
        <row r="291">
          <cell r="AH291">
            <v>0</v>
          </cell>
        </row>
        <row r="291">
          <cell r="AN291" t="str">
            <v>优良学风班+0.05</v>
          </cell>
          <cell r="AO291">
            <v>0.05</v>
          </cell>
          <cell r="AP291">
            <v>0.05</v>
          </cell>
        </row>
        <row r="291">
          <cell r="AX291">
            <v>0</v>
          </cell>
          <cell r="AY291">
            <v>81.4663636363636</v>
          </cell>
          <cell r="AZ291">
            <v>0.05</v>
          </cell>
          <cell r="BA291">
            <v>81.5163636363636</v>
          </cell>
        </row>
        <row r="292">
          <cell r="C292" t="str">
            <v>201906060205</v>
          </cell>
          <cell r="D292">
            <v>63.5424242424242</v>
          </cell>
          <cell r="E292" t="str">
            <v>A</v>
          </cell>
          <cell r="F292">
            <v>12</v>
          </cell>
          <cell r="G292" t="str">
            <v>C</v>
          </cell>
          <cell r="H292">
            <v>7</v>
          </cell>
          <cell r="I292">
            <v>1.95</v>
          </cell>
        </row>
        <row r="292">
          <cell r="N292">
            <v>20.95</v>
          </cell>
          <cell r="O292">
            <v>25.3477272727273</v>
          </cell>
          <cell r="P292">
            <v>3.374</v>
          </cell>
          <cell r="Q292">
            <v>83.74</v>
          </cell>
        </row>
        <row r="292">
          <cell r="T292">
            <v>50.244</v>
          </cell>
          <cell r="U292">
            <v>74.5</v>
          </cell>
          <cell r="V292">
            <v>7.45</v>
          </cell>
          <cell r="W292" t="str">
            <v>高数省三+0.4</v>
          </cell>
          <cell r="X292">
            <v>0.4</v>
          </cell>
        </row>
        <row r="292">
          <cell r="AC292">
            <v>0.4</v>
          </cell>
        </row>
        <row r="292">
          <cell r="AH292">
            <v>0</v>
          </cell>
        </row>
        <row r="292">
          <cell r="AN292" t="str">
            <v>优良学风班+0.05</v>
          </cell>
          <cell r="AO292">
            <v>0.05</v>
          </cell>
          <cell r="AP292">
            <v>0.05</v>
          </cell>
        </row>
        <row r="292">
          <cell r="AX292">
            <v>0</v>
          </cell>
          <cell r="AY292">
            <v>83.0417272727273</v>
          </cell>
          <cell r="AZ292">
            <v>0.45</v>
          </cell>
          <cell r="BA292">
            <v>83.4917272727273</v>
          </cell>
        </row>
        <row r="293">
          <cell r="C293" t="str">
            <v>201906060206</v>
          </cell>
          <cell r="D293">
            <v>63.5757575757576</v>
          </cell>
          <cell r="E293" t="str">
            <v>A</v>
          </cell>
          <cell r="F293">
            <v>12</v>
          </cell>
          <cell r="G293" t="str">
            <v>C</v>
          </cell>
          <cell r="H293">
            <v>7</v>
          </cell>
          <cell r="I293">
            <v>3.375</v>
          </cell>
        </row>
        <row r="293">
          <cell r="N293">
            <v>22.375</v>
          </cell>
          <cell r="O293">
            <v>25.7852272727273</v>
          </cell>
          <cell r="P293">
            <v>3.788</v>
          </cell>
          <cell r="Q293">
            <v>87.88</v>
          </cell>
          <cell r="R293" t="str">
            <v>CET6+0.3</v>
          </cell>
          <cell r="S293">
            <v>0.3</v>
          </cell>
          <cell r="T293">
            <v>52.908</v>
          </cell>
          <cell r="U293">
            <v>73</v>
          </cell>
          <cell r="V293">
            <v>7.3</v>
          </cell>
        </row>
        <row r="293">
          <cell r="Y293" t="str">
            <v>大创校级立项二作+0.1</v>
          </cell>
          <cell r="Z293">
            <v>0.1</v>
          </cell>
        </row>
        <row r="293">
          <cell r="AB293">
            <v>0</v>
          </cell>
          <cell r="AC293">
            <v>0.1</v>
          </cell>
          <cell r="AD293" t="str">
            <v>校十佳队员+0.25</v>
          </cell>
          <cell r="AE293">
            <v>0.25</v>
          </cell>
        </row>
        <row r="293">
          <cell r="AH293">
            <v>0.25</v>
          </cell>
          <cell r="AI293" t="str">
            <v>党建联系人+0.25</v>
          </cell>
          <cell r="AJ293" t="str">
            <v>党建联系人+0.25</v>
          </cell>
          <cell r="AK293">
            <v>0.5</v>
          </cell>
        </row>
        <row r="293">
          <cell r="AN293" t="str">
            <v>优良学风班+0.05</v>
          </cell>
          <cell r="AO293">
            <v>0.05</v>
          </cell>
          <cell r="AP293">
            <v>0.55</v>
          </cell>
        </row>
        <row r="293">
          <cell r="AX293">
            <v>0</v>
          </cell>
          <cell r="AY293">
            <v>85.9932272727273</v>
          </cell>
          <cell r="AZ293">
            <v>0.9</v>
          </cell>
          <cell r="BA293">
            <v>86.8932272727273</v>
          </cell>
        </row>
        <row r="294">
          <cell r="C294" t="str">
            <v>201906060230</v>
          </cell>
          <cell r="D294">
            <v>63.5666666666667</v>
          </cell>
          <cell r="E294" t="str">
            <v>A</v>
          </cell>
          <cell r="F294">
            <v>12</v>
          </cell>
          <cell r="G294" t="str">
            <v>B</v>
          </cell>
          <cell r="H294">
            <v>8</v>
          </cell>
          <cell r="I294">
            <v>5.775</v>
          </cell>
          <cell r="J294" t="str">
            <v>三星级志愿者</v>
          </cell>
          <cell r="K294">
            <v>0.5</v>
          </cell>
        </row>
        <row r="294">
          <cell r="N294">
            <v>26.275</v>
          </cell>
          <cell r="O294">
            <v>26.9525</v>
          </cell>
          <cell r="P294">
            <v>4.092</v>
          </cell>
          <cell r="Q294">
            <v>90.92</v>
          </cell>
        </row>
        <row r="294">
          <cell r="T294">
            <v>54.552</v>
          </cell>
          <cell r="U294">
            <v>76.5</v>
          </cell>
          <cell r="V294">
            <v>7.65</v>
          </cell>
          <cell r="W294" t="str">
            <v>“挑战杯”省银奖老队员提国家+4.8、“挑战杯”黑科技专项赛老队员省提国三+3.6、2021全国大学生节能环保竞赛校三+0.4+运河杯校二+0.6、健行学书论坛校二+0.2</v>
          </cell>
          <cell r="X294">
            <v>9.6</v>
          </cell>
          <cell r="Y294" t="str">
            <v>国创一作结题+0.75；国创三作结题+0.375；校运河杯结题一作结题+0.2；新苗二作立项+0.25；新苗三作结题+0.25</v>
          </cell>
          <cell r="Z294">
            <v>1</v>
          </cell>
          <cell r="AA294" t="str">
            <v>发明专利授权一作无导师+3.4、3篇专利受理无导师+1.65、B级期刊一作无导师+2.2；B级期刊一作有导师+1.8；其他期刊一作无导师+0.22</v>
          </cell>
          <cell r="AB294">
            <v>8.22</v>
          </cell>
          <cell r="AC294">
            <v>18.82</v>
          </cell>
          <cell r="AD294" t="str">
            <v>校十佳队员+0.25</v>
          </cell>
          <cell r="AE294">
            <v>0.25</v>
          </cell>
          <cell r="AF294" t="str">
            <v>校级优秀志愿者+院级优秀志愿者+0.75</v>
          </cell>
          <cell r="AG294">
            <v>0.75</v>
          </cell>
          <cell r="AH294">
            <v>1</v>
          </cell>
          <cell r="AI294" t="str">
            <v>本科书记助理，评级A，学院认证+1.25*1.3 （2）党员领航员，评级A，学院认证1.25*0.2 资助委员</v>
          </cell>
          <cell r="AJ294" t="str">
            <v>本科书记助理，评级A，学院认证+1.25*1.3 （2）党员领航员，评级A，学院认证1.25*0.2 资助委员</v>
          </cell>
          <cell r="AK294">
            <v>3.75</v>
          </cell>
          <cell r="AL294" t="str">
            <v>院级优秀团干+0.25</v>
          </cell>
          <cell r="AM294">
            <v>0.25</v>
          </cell>
          <cell r="AN294" t="str">
            <v>优良学风班+0.05</v>
          </cell>
          <cell r="AO294">
            <v>0.05</v>
          </cell>
          <cell r="AP294">
            <v>4.05</v>
          </cell>
        </row>
        <row r="294">
          <cell r="AX294">
            <v>0</v>
          </cell>
          <cell r="AY294">
            <v>89.1545</v>
          </cell>
          <cell r="AZ294">
            <v>23.87</v>
          </cell>
          <cell r="BA294">
            <v>113.0245</v>
          </cell>
        </row>
        <row r="295">
          <cell r="C295" t="str">
            <v>201906060233</v>
          </cell>
          <cell r="D295">
            <v>63.5545454545454</v>
          </cell>
          <cell r="E295" t="str">
            <v>A</v>
          </cell>
          <cell r="F295">
            <v>12</v>
          </cell>
          <cell r="G295" t="str">
            <v>A</v>
          </cell>
          <cell r="H295">
            <v>9</v>
          </cell>
          <cell r="I295">
            <v>2.025</v>
          </cell>
        </row>
        <row r="295">
          <cell r="N295">
            <v>23.025</v>
          </cell>
          <cell r="O295">
            <v>25.9738636363636</v>
          </cell>
          <cell r="P295">
            <v>2.708</v>
          </cell>
          <cell r="Q295">
            <v>77.08</v>
          </cell>
        </row>
        <row r="295">
          <cell r="T295">
            <v>46.248</v>
          </cell>
          <cell r="U295">
            <v>75</v>
          </cell>
          <cell r="V295">
            <v>7.5</v>
          </cell>
        </row>
        <row r="295">
          <cell r="AC295">
            <v>0</v>
          </cell>
        </row>
        <row r="295">
          <cell r="AH295">
            <v>0</v>
          </cell>
        </row>
        <row r="295">
          <cell r="AN295" t="str">
            <v>优良学风班+0.05</v>
          </cell>
          <cell r="AO295">
            <v>0.05</v>
          </cell>
          <cell r="AP295">
            <v>0.05</v>
          </cell>
        </row>
        <row r="295">
          <cell r="AX295">
            <v>0</v>
          </cell>
          <cell r="AY295">
            <v>79.7218636363636</v>
          </cell>
          <cell r="AZ295">
            <v>0.05</v>
          </cell>
          <cell r="BA295">
            <v>79.7718636363636</v>
          </cell>
        </row>
        <row r="296">
          <cell r="C296" t="str">
            <v>201906060301</v>
          </cell>
          <cell r="D296">
            <v>63.5545454545454</v>
          </cell>
          <cell r="E296" t="str">
            <v>A</v>
          </cell>
          <cell r="F296">
            <v>12</v>
          </cell>
          <cell r="G296" t="str">
            <v>B</v>
          </cell>
          <cell r="H296">
            <v>8</v>
          </cell>
          <cell r="I296">
            <v>7.5</v>
          </cell>
        </row>
        <row r="296">
          <cell r="N296">
            <v>27.5</v>
          </cell>
          <cell r="O296">
            <v>27.3163636363636</v>
          </cell>
          <cell r="P296">
            <v>4.185</v>
          </cell>
          <cell r="Q296">
            <v>91.85</v>
          </cell>
        </row>
        <row r="296">
          <cell r="T296">
            <v>55.11</v>
          </cell>
          <cell r="U296">
            <v>73.5</v>
          </cell>
          <cell r="V296">
            <v>7.35</v>
          </cell>
          <cell r="W296" t="str">
            <v>全国大学生高数竞赛优胜奖+0.3、浙江省物理科技竞赛（理论赛）三等奖+0.4、通信网络技术创新大赛+0.1</v>
          </cell>
          <cell r="X296">
            <v>0.8</v>
          </cell>
          <cell r="Y296" t="str">
            <v>创新比赛+0.1；院“建龙基金”项目二作结题+0.1</v>
          </cell>
          <cell r="Z296">
            <v>0.2</v>
          </cell>
          <cell r="AA296" t="str">
            <v>发明专利受理一作+1.1、2篇发明专利受理二作有导师+0.9*2</v>
          </cell>
          <cell r="AB296">
            <v>2.9</v>
          </cell>
          <cell r="AC296">
            <v>3.9</v>
          </cell>
        </row>
        <row r="296">
          <cell r="AH296">
            <v>0</v>
          </cell>
          <cell r="AI296" t="str">
            <v>党员领航员 2021年9月——2022年7月A+1.25*1.3 东二层长B+0.75*0.2</v>
          </cell>
          <cell r="AJ296" t="str">
            <v>党员领航员 2021年9月——2022年7月A+1.25*1.3 东二层长B+0.75*0.2</v>
          </cell>
          <cell r="AK296">
            <v>3.55</v>
          </cell>
        </row>
        <row r="296">
          <cell r="AN296" t="str">
            <v>优良学风班+0.05</v>
          </cell>
          <cell r="AO296">
            <v>0.05</v>
          </cell>
          <cell r="AP296">
            <v>3.6</v>
          </cell>
        </row>
        <row r="296">
          <cell r="AX296">
            <v>0</v>
          </cell>
          <cell r="AY296">
            <v>89.7763636363636</v>
          </cell>
          <cell r="AZ296">
            <v>7.5</v>
          </cell>
          <cell r="BA296">
            <v>97.2763636363636</v>
          </cell>
        </row>
        <row r="297">
          <cell r="C297" t="str">
            <v>201906060305</v>
          </cell>
          <cell r="D297">
            <v>63.5545454545454</v>
          </cell>
          <cell r="E297" t="str">
            <v>A</v>
          </cell>
          <cell r="F297">
            <v>12</v>
          </cell>
          <cell r="G297" t="str">
            <v>B</v>
          </cell>
          <cell r="H297">
            <v>8</v>
          </cell>
          <cell r="I297">
            <v>0.975</v>
          </cell>
        </row>
        <row r="297">
          <cell r="N297">
            <v>20.975</v>
          </cell>
          <cell r="O297">
            <v>25.3588636363636</v>
          </cell>
          <cell r="P297">
            <v>2.747</v>
          </cell>
          <cell r="Q297">
            <v>77.47</v>
          </cell>
        </row>
        <row r="297">
          <cell r="T297">
            <v>46.482</v>
          </cell>
          <cell r="U297">
            <v>68.5</v>
          </cell>
          <cell r="V297">
            <v>6.85</v>
          </cell>
        </row>
        <row r="297">
          <cell r="AC297">
            <v>0</v>
          </cell>
        </row>
        <row r="297">
          <cell r="AH297">
            <v>0</v>
          </cell>
        </row>
        <row r="297">
          <cell r="AN297" t="str">
            <v>优良学风班+0.05</v>
          </cell>
          <cell r="AO297">
            <v>0.05</v>
          </cell>
          <cell r="AP297">
            <v>0.05</v>
          </cell>
        </row>
        <row r="297">
          <cell r="AX297">
            <v>0</v>
          </cell>
          <cell r="AY297">
            <v>78.6908636363636</v>
          </cell>
          <cell r="AZ297">
            <v>0.05</v>
          </cell>
          <cell r="BA297">
            <v>78.7408636363636</v>
          </cell>
        </row>
        <row r="298">
          <cell r="C298" t="str">
            <v>201906060306</v>
          </cell>
          <cell r="D298">
            <v>63.5545454545454</v>
          </cell>
          <cell r="E298" t="str">
            <v>A</v>
          </cell>
          <cell r="F298">
            <v>12</v>
          </cell>
          <cell r="G298" t="str">
            <v>C</v>
          </cell>
          <cell r="H298">
            <v>7</v>
          </cell>
        </row>
        <row r="298">
          <cell r="N298">
            <v>19</v>
          </cell>
          <cell r="O298">
            <v>24.7663636363636</v>
          </cell>
          <cell r="P298">
            <v>1.719</v>
          </cell>
          <cell r="Q298">
            <v>67.19</v>
          </cell>
        </row>
        <row r="298">
          <cell r="T298">
            <v>40.314</v>
          </cell>
          <cell r="U298">
            <v>68</v>
          </cell>
          <cell r="V298">
            <v>6.8</v>
          </cell>
        </row>
        <row r="298">
          <cell r="AC298">
            <v>0</v>
          </cell>
        </row>
        <row r="298">
          <cell r="AH298">
            <v>0</v>
          </cell>
        </row>
        <row r="298">
          <cell r="AN298" t="str">
            <v>优良学风班+0.05</v>
          </cell>
          <cell r="AO298">
            <v>0.05</v>
          </cell>
          <cell r="AP298">
            <v>0.05</v>
          </cell>
        </row>
        <row r="298">
          <cell r="AX298">
            <v>0</v>
          </cell>
          <cell r="AY298">
            <v>71.8803636363636</v>
          </cell>
          <cell r="AZ298">
            <v>0.05</v>
          </cell>
          <cell r="BA298">
            <v>71.9303636363636</v>
          </cell>
        </row>
        <row r="299">
          <cell r="C299" t="str">
            <v>201906060308</v>
          </cell>
          <cell r="D299">
            <v>63.5666666666667</v>
          </cell>
          <cell r="E299" t="str">
            <v>A</v>
          </cell>
          <cell r="F299">
            <v>12</v>
          </cell>
          <cell r="G299" t="str">
            <v>C</v>
          </cell>
          <cell r="H299">
            <v>7</v>
          </cell>
          <cell r="I299">
            <v>0.975</v>
          </cell>
        </row>
        <row r="299">
          <cell r="N299">
            <v>19.975</v>
          </cell>
          <cell r="O299">
            <v>25.0625</v>
          </cell>
          <cell r="P299">
            <v>4.074</v>
          </cell>
          <cell r="Q299">
            <v>90.74</v>
          </cell>
          <cell r="R299" t="str">
            <v>CET6 新高</v>
          </cell>
          <cell r="S299">
            <v>0.3</v>
          </cell>
          <cell r="T299">
            <v>54.624</v>
          </cell>
          <cell r="U299">
            <v>82.5</v>
          </cell>
          <cell r="V299">
            <v>8.25</v>
          </cell>
          <cell r="W299" t="str">
            <v>智能车国一老队员+7.2、物理创新竞赛(A类)省一等奖+3、电子设计竞赛国家二等奖+4、运河杯校三等奖+0.4</v>
          </cell>
          <cell r="X299">
            <v>14.6</v>
          </cell>
        </row>
        <row r="299">
          <cell r="AC299">
            <v>14.6</v>
          </cell>
          <cell r="AD299" t="str">
            <v>校级优秀团队队员+0.25</v>
          </cell>
          <cell r="AE299">
            <v>0.25</v>
          </cell>
        </row>
        <row r="299">
          <cell r="AH299">
            <v>0.25</v>
          </cell>
          <cell r="AI299" t="str">
            <v>实验室A+1</v>
          </cell>
          <cell r="AJ299" t="str">
            <v>实验室A+1</v>
          </cell>
          <cell r="AK299">
            <v>2</v>
          </cell>
        </row>
        <row r="299">
          <cell r="AN299" t="str">
            <v>优良学风班+0.05</v>
          </cell>
          <cell r="AO299">
            <v>0.05</v>
          </cell>
          <cell r="AP299">
            <v>2.05</v>
          </cell>
        </row>
        <row r="299">
          <cell r="AX299">
            <v>0</v>
          </cell>
          <cell r="AY299">
            <v>87.9365</v>
          </cell>
          <cell r="AZ299">
            <v>16.9</v>
          </cell>
          <cell r="BA299">
            <v>104.8365</v>
          </cell>
        </row>
        <row r="300">
          <cell r="C300" t="str">
            <v>201906060310</v>
          </cell>
          <cell r="D300">
            <v>63.8424242424242</v>
          </cell>
          <cell r="E300" t="str">
            <v>A</v>
          </cell>
          <cell r="F300">
            <v>12</v>
          </cell>
          <cell r="G300" t="str">
            <v>B</v>
          </cell>
          <cell r="H300">
            <v>8</v>
          </cell>
          <cell r="I300">
            <v>1.8</v>
          </cell>
        </row>
        <row r="300">
          <cell r="N300">
            <v>21.8</v>
          </cell>
          <cell r="O300">
            <v>25.6927272727273</v>
          </cell>
          <cell r="P300">
            <v>1.628</v>
          </cell>
          <cell r="Q300">
            <v>66.28</v>
          </cell>
        </row>
        <row r="300">
          <cell r="T300">
            <v>39.768</v>
          </cell>
          <cell r="U300">
            <v>75</v>
          </cell>
          <cell r="V300">
            <v>7.5</v>
          </cell>
          <cell r="W300" t="str">
            <v>高数竞赛省二+0.6</v>
          </cell>
          <cell r="X300">
            <v>0.6</v>
          </cell>
        </row>
        <row r="300">
          <cell r="AC300">
            <v>0.6</v>
          </cell>
        </row>
        <row r="300">
          <cell r="AH300">
            <v>0</v>
          </cell>
          <cell r="AI300" t="str">
            <v>调宣委员A+0.75</v>
          </cell>
          <cell r="AJ300" t="str">
            <v>调宣委员A+0.75</v>
          </cell>
          <cell r="AK300">
            <v>1.5</v>
          </cell>
        </row>
        <row r="300">
          <cell r="AN300" t="str">
            <v>优良学风班+0.05</v>
          </cell>
          <cell r="AO300">
            <v>0.05</v>
          </cell>
          <cell r="AP300">
            <v>1.55</v>
          </cell>
        </row>
        <row r="300">
          <cell r="AX300">
            <v>0</v>
          </cell>
          <cell r="AY300">
            <v>72.9607272727273</v>
          </cell>
          <cell r="AZ300">
            <v>2.15</v>
          </cell>
          <cell r="BA300">
            <v>75.1107272727273</v>
          </cell>
        </row>
        <row r="301">
          <cell r="C301" t="str">
            <v>201906060311</v>
          </cell>
          <cell r="D301">
            <v>63.5666666666667</v>
          </cell>
          <cell r="E301" t="str">
            <v>A</v>
          </cell>
          <cell r="F301">
            <v>12</v>
          </cell>
          <cell r="G301" t="str">
            <v>C</v>
          </cell>
          <cell r="H301">
            <v>7</v>
          </cell>
        </row>
        <row r="301">
          <cell r="N301">
            <v>19</v>
          </cell>
          <cell r="O301">
            <v>24.77</v>
          </cell>
          <cell r="P301">
            <v>2.659</v>
          </cell>
          <cell r="Q301">
            <v>76.59</v>
          </cell>
        </row>
        <row r="301">
          <cell r="T301">
            <v>45.954</v>
          </cell>
          <cell r="U301">
            <v>75</v>
          </cell>
          <cell r="V301">
            <v>7.5</v>
          </cell>
        </row>
        <row r="301">
          <cell r="AC301">
            <v>0</v>
          </cell>
        </row>
        <row r="301">
          <cell r="AH301">
            <v>0</v>
          </cell>
        </row>
        <row r="301">
          <cell r="AN301" t="str">
            <v>优良学风班+0.05</v>
          </cell>
          <cell r="AO301">
            <v>0.05</v>
          </cell>
          <cell r="AP301">
            <v>0.05</v>
          </cell>
        </row>
        <row r="301">
          <cell r="AX301">
            <v>0</v>
          </cell>
          <cell r="AY301">
            <v>78.224</v>
          </cell>
          <cell r="AZ301">
            <v>0.05</v>
          </cell>
          <cell r="BA301">
            <v>78.274</v>
          </cell>
        </row>
        <row r="302">
          <cell r="C302" t="str">
            <v>201906060315</v>
          </cell>
          <cell r="D302">
            <v>63.4909090909091</v>
          </cell>
          <cell r="E302" t="str">
            <v>A</v>
          </cell>
          <cell r="F302">
            <v>12</v>
          </cell>
          <cell r="G302" t="str">
            <v>C</v>
          </cell>
          <cell r="H302">
            <v>7</v>
          </cell>
          <cell r="I302">
            <v>2.4</v>
          </cell>
        </row>
        <row r="302">
          <cell r="N302">
            <v>21.4</v>
          </cell>
          <cell r="O302">
            <v>25.4672727272727</v>
          </cell>
          <cell r="P302">
            <v>3.469</v>
          </cell>
          <cell r="Q302">
            <v>84.69</v>
          </cell>
        </row>
        <row r="302">
          <cell r="T302">
            <v>50.814</v>
          </cell>
          <cell r="U302">
            <v>77</v>
          </cell>
          <cell r="V302">
            <v>7.7</v>
          </cell>
          <cell r="W302" t="str">
            <v>全国电子设计竞赛省三等奖+2</v>
          </cell>
          <cell r="X302">
            <v>2</v>
          </cell>
        </row>
        <row r="302">
          <cell r="AC302">
            <v>2</v>
          </cell>
        </row>
        <row r="302">
          <cell r="AH302">
            <v>0</v>
          </cell>
          <cell r="AI302" t="str">
            <v>学习委员B+0.5（第三年）*1.3</v>
          </cell>
          <cell r="AJ302" t="str">
            <v>学习委员B+0.5（第三年）*1.3；党建联系人+0.5*0.2</v>
          </cell>
          <cell r="AK302">
            <v>1.4</v>
          </cell>
          <cell r="AL302" t="str">
            <v>院级优秀团员+0.25*0.8</v>
          </cell>
          <cell r="AM302">
            <v>0.2</v>
          </cell>
          <cell r="AN302" t="str">
            <v>优良学风班+0.05</v>
          </cell>
          <cell r="AO302">
            <v>0.05</v>
          </cell>
          <cell r="AP302">
            <v>1.65</v>
          </cell>
        </row>
        <row r="302">
          <cell r="AX302">
            <v>0</v>
          </cell>
          <cell r="AY302">
            <v>83.9812727272727</v>
          </cell>
          <cell r="AZ302">
            <v>3.65</v>
          </cell>
          <cell r="BA302">
            <v>87.6312727272727</v>
          </cell>
        </row>
        <row r="303">
          <cell r="C303" t="str">
            <v>201906060316</v>
          </cell>
          <cell r="D303">
            <v>63.830303030303</v>
          </cell>
          <cell r="E303" t="str">
            <v>A</v>
          </cell>
          <cell r="F303">
            <v>12</v>
          </cell>
          <cell r="G303" t="str">
            <v>B</v>
          </cell>
          <cell r="H303">
            <v>8</v>
          </cell>
          <cell r="I303">
            <v>7.5</v>
          </cell>
          <cell r="J303" t="str">
            <v>三星级志愿者</v>
          </cell>
          <cell r="K303">
            <v>0.5</v>
          </cell>
        </row>
        <row r="303">
          <cell r="N303">
            <v>28</v>
          </cell>
          <cell r="O303">
            <v>27.5490909090909</v>
          </cell>
          <cell r="P303">
            <v>3.988</v>
          </cell>
          <cell r="Q303">
            <v>89.88</v>
          </cell>
        </row>
        <row r="303">
          <cell r="T303">
            <v>53.928</v>
          </cell>
          <cell r="U303">
            <v>67.5</v>
          </cell>
          <cell r="V303">
            <v>6.75</v>
          </cell>
          <cell r="W303" t="str">
            <v>浙江省智能车竞赛三等奖（非省赛老队员）+2</v>
          </cell>
          <cell r="X303">
            <v>2</v>
          </cell>
        </row>
        <row r="303">
          <cell r="AC303">
            <v>2</v>
          </cell>
          <cell r="AD303" t="str">
            <v>校十佳队员+0.25</v>
          </cell>
          <cell r="AE303">
            <v>0.25</v>
          </cell>
          <cell r="AF303" t="str">
            <v>院级优秀志愿者+0.25</v>
          </cell>
          <cell r="AG303">
            <v>0.25</v>
          </cell>
          <cell r="AH303">
            <v>0.5</v>
          </cell>
          <cell r="AI303" t="str">
            <v>自动化1901团支书A+1.25（3年连任）*1.3，本科自动化一党支部纪检委员B+0.75*0.2</v>
          </cell>
          <cell r="AJ303" t="str">
            <v>自动化1901团支书A+1.25*1.3，本科自动化一党支部纪检委员0.75*0.2</v>
          </cell>
          <cell r="AK303">
            <v>3.55</v>
          </cell>
          <cell r="AL303" t="str">
            <v>院优秀团干+0.25 </v>
          </cell>
          <cell r="AM303">
            <v>0.25</v>
          </cell>
          <cell r="AN303" t="str">
            <v>优良学风班+0.05</v>
          </cell>
          <cell r="AO303">
            <v>0.05</v>
          </cell>
          <cell r="AP303">
            <v>3.85</v>
          </cell>
        </row>
        <row r="303">
          <cell r="AX303">
            <v>0</v>
          </cell>
          <cell r="AY303">
            <v>88.2270909090909</v>
          </cell>
          <cell r="AZ303">
            <v>6.35</v>
          </cell>
          <cell r="BA303">
            <v>94.5770909090909</v>
          </cell>
        </row>
        <row r="304">
          <cell r="C304" t="str">
            <v>201906060317</v>
          </cell>
          <cell r="D304">
            <v>63.8666666666667</v>
          </cell>
          <cell r="E304" t="str">
            <v>A</v>
          </cell>
          <cell r="F304">
            <v>12</v>
          </cell>
          <cell r="G304" t="str">
            <v>C</v>
          </cell>
          <cell r="H304">
            <v>7</v>
          </cell>
          <cell r="I304">
            <v>1.95</v>
          </cell>
        </row>
        <row r="304">
          <cell r="N304">
            <v>20.95</v>
          </cell>
          <cell r="O304">
            <v>25.445</v>
          </cell>
          <cell r="P304">
            <v>3.955</v>
          </cell>
          <cell r="Q304">
            <v>89.55</v>
          </cell>
        </row>
        <row r="304">
          <cell r="T304">
            <v>53.73</v>
          </cell>
          <cell r="U304">
            <v>69.5</v>
          </cell>
          <cell r="V304">
            <v>6.95</v>
          </cell>
          <cell r="W304" t="str">
            <v>智能车国一老队员+7.2、物理创新竞赛(A类)省一等奖+3、电子设计竞赛国家二等奖+4、运河杯校三等奖+0.4</v>
          </cell>
          <cell r="X304">
            <v>14.6</v>
          </cell>
        </row>
        <row r="304">
          <cell r="AC304">
            <v>14.6</v>
          </cell>
        </row>
        <row r="304">
          <cell r="AH304">
            <v>0</v>
          </cell>
          <cell r="AI304" t="str">
            <v>班团A+1.25自动化1901班长（3年连任）*1.3 实验室A+1*0.2</v>
          </cell>
          <cell r="AJ304" t="str">
            <v>班团A+1.25自动化1901班长（3年连任）*1.3 实验室A+1*0.2</v>
          </cell>
          <cell r="AK304">
            <v>3.65</v>
          </cell>
        </row>
        <row r="304">
          <cell r="AN304" t="str">
            <v>优良学风班+0.05</v>
          </cell>
          <cell r="AO304">
            <v>0.05</v>
          </cell>
          <cell r="AP304">
            <v>3.7</v>
          </cell>
        </row>
        <row r="304">
          <cell r="AX304">
            <v>0</v>
          </cell>
          <cell r="AY304">
            <v>86.125</v>
          </cell>
          <cell r="AZ304">
            <v>18.3</v>
          </cell>
          <cell r="BA304">
            <v>104.425</v>
          </cell>
        </row>
        <row r="305">
          <cell r="C305" t="str">
            <v>201906060318</v>
          </cell>
          <cell r="D305">
            <v>62.6545454545455</v>
          </cell>
          <cell r="E305" t="str">
            <v>A</v>
          </cell>
          <cell r="F305">
            <v>12</v>
          </cell>
          <cell r="G305" t="str">
            <v>C</v>
          </cell>
          <cell r="H305">
            <v>7</v>
          </cell>
        </row>
        <row r="305">
          <cell r="N305">
            <v>19</v>
          </cell>
          <cell r="O305">
            <v>24.4963636363637</v>
          </cell>
          <cell r="P305">
            <v>2.465</v>
          </cell>
          <cell r="Q305">
            <v>74.65</v>
          </cell>
        </row>
        <row r="305">
          <cell r="T305">
            <v>44.79</v>
          </cell>
          <cell r="U305">
            <v>75.5</v>
          </cell>
          <cell r="V305">
            <v>7.55</v>
          </cell>
        </row>
        <row r="305">
          <cell r="AC305">
            <v>0</v>
          </cell>
        </row>
        <row r="305">
          <cell r="AH305">
            <v>0</v>
          </cell>
          <cell r="AI305" t="str">
            <v>心理委员B+0.5</v>
          </cell>
          <cell r="AJ305" t="str">
            <v>心理委员B+0.5</v>
          </cell>
          <cell r="AK305">
            <v>1</v>
          </cell>
        </row>
        <row r="305">
          <cell r="AN305" t="str">
            <v>优良学风班+0.05</v>
          </cell>
          <cell r="AO305">
            <v>0.05</v>
          </cell>
          <cell r="AP305">
            <v>1.05</v>
          </cell>
        </row>
        <row r="305">
          <cell r="AX305">
            <v>0</v>
          </cell>
          <cell r="AY305">
            <v>76.8363636363636</v>
          </cell>
          <cell r="AZ305">
            <v>1.05</v>
          </cell>
          <cell r="BA305">
            <v>77.8863636363636</v>
          </cell>
        </row>
        <row r="306">
          <cell r="C306" t="str">
            <v>201906060319</v>
          </cell>
          <cell r="D306">
            <v>63.5424242424242</v>
          </cell>
          <cell r="E306" t="str">
            <v>A</v>
          </cell>
          <cell r="F306">
            <v>12</v>
          </cell>
          <cell r="G306" t="str">
            <v>C</v>
          </cell>
          <cell r="H306">
            <v>7</v>
          </cell>
        </row>
        <row r="306">
          <cell r="N306">
            <v>19</v>
          </cell>
          <cell r="O306">
            <v>24.7627272727273</v>
          </cell>
          <cell r="P306">
            <v>2.691</v>
          </cell>
          <cell r="Q306">
            <v>76.91</v>
          </cell>
        </row>
        <row r="306">
          <cell r="T306">
            <v>46.146</v>
          </cell>
          <cell r="U306">
            <v>81</v>
          </cell>
          <cell r="V306">
            <v>8.1</v>
          </cell>
        </row>
        <row r="306">
          <cell r="AC306">
            <v>0</v>
          </cell>
        </row>
        <row r="306">
          <cell r="AH306">
            <v>0</v>
          </cell>
          <cell r="AI306" t="str">
            <v> 生活委员A+0.75</v>
          </cell>
          <cell r="AJ306" t="str">
            <v>生活委员A+0.75</v>
          </cell>
          <cell r="AK306">
            <v>1.5</v>
          </cell>
        </row>
        <row r="306">
          <cell r="AN306" t="str">
            <v>优良学风班+0.05</v>
          </cell>
          <cell r="AO306">
            <v>0.05</v>
          </cell>
          <cell r="AP306">
            <v>1.55</v>
          </cell>
          <cell r="AQ306" t="str">
            <v>篮球院队</v>
          </cell>
          <cell r="AR306">
            <v>0.5</v>
          </cell>
        </row>
        <row r="306">
          <cell r="AX306">
            <v>0.5</v>
          </cell>
          <cell r="AY306">
            <v>79.0087272727272</v>
          </cell>
          <cell r="AZ306">
            <v>2.05</v>
          </cell>
          <cell r="BA306">
            <v>81.0587272727272</v>
          </cell>
        </row>
        <row r="307">
          <cell r="C307" t="str">
            <v>201906060321</v>
          </cell>
          <cell r="D307">
            <v>63.2424242424242</v>
          </cell>
          <cell r="E307" t="str">
            <v>A</v>
          </cell>
          <cell r="F307">
            <v>12</v>
          </cell>
          <cell r="G307" t="str">
            <v>C</v>
          </cell>
          <cell r="H307">
            <v>7</v>
          </cell>
        </row>
        <row r="307">
          <cell r="N307">
            <v>19</v>
          </cell>
          <cell r="O307">
            <v>24.6727272727273</v>
          </cell>
          <cell r="P307">
            <v>2.839</v>
          </cell>
          <cell r="Q307">
            <v>78.39</v>
          </cell>
        </row>
        <row r="307">
          <cell r="T307">
            <v>47.034</v>
          </cell>
          <cell r="U307">
            <v>74</v>
          </cell>
          <cell r="V307">
            <v>7.4</v>
          </cell>
        </row>
        <row r="307">
          <cell r="AC307">
            <v>0</v>
          </cell>
        </row>
        <row r="307">
          <cell r="AH307">
            <v>0</v>
          </cell>
          <cell r="AI307" t="str">
            <v>文体委员B+0.75</v>
          </cell>
          <cell r="AJ307" t="str">
            <v>文体委员B+0.75</v>
          </cell>
          <cell r="AK307">
            <v>1</v>
          </cell>
        </row>
        <row r="307">
          <cell r="AN307" t="str">
            <v>优良学风班+0.05</v>
          </cell>
          <cell r="AO307">
            <v>0.05</v>
          </cell>
          <cell r="AP307">
            <v>1.05</v>
          </cell>
        </row>
        <row r="307">
          <cell r="AX307">
            <v>0</v>
          </cell>
          <cell r="AY307">
            <v>79.1067272727273</v>
          </cell>
          <cell r="AZ307">
            <v>1.05</v>
          </cell>
          <cell r="BA307">
            <v>80.1567272727273</v>
          </cell>
        </row>
        <row r="308">
          <cell r="C308" t="str">
            <v>201906060322</v>
          </cell>
          <cell r="D308">
            <v>63.4575757575758</v>
          </cell>
          <cell r="E308" t="str">
            <v>A</v>
          </cell>
          <cell r="F308">
            <v>12</v>
          </cell>
          <cell r="G308" t="str">
            <v>C</v>
          </cell>
          <cell r="H308">
            <v>7</v>
          </cell>
        </row>
        <row r="308">
          <cell r="N308">
            <v>19</v>
          </cell>
          <cell r="O308">
            <v>24.7372727272727</v>
          </cell>
          <cell r="P308">
            <v>2.432</v>
          </cell>
          <cell r="Q308">
            <v>74.32</v>
          </cell>
        </row>
        <row r="308">
          <cell r="T308">
            <v>44.592</v>
          </cell>
          <cell r="U308">
            <v>75.5</v>
          </cell>
          <cell r="V308">
            <v>7.55</v>
          </cell>
        </row>
        <row r="308">
          <cell r="AC308">
            <v>0</v>
          </cell>
        </row>
        <row r="308">
          <cell r="AH308">
            <v>0</v>
          </cell>
        </row>
        <row r="308">
          <cell r="AN308" t="str">
            <v>优良学风班+0.05</v>
          </cell>
          <cell r="AO308">
            <v>0.05</v>
          </cell>
          <cell r="AP308">
            <v>0.05</v>
          </cell>
        </row>
        <row r="308">
          <cell r="AX308">
            <v>0</v>
          </cell>
          <cell r="AY308">
            <v>76.8792727272727</v>
          </cell>
          <cell r="AZ308">
            <v>0.05</v>
          </cell>
          <cell r="BA308">
            <v>76.9292727272727</v>
          </cell>
        </row>
        <row r="309">
          <cell r="C309" t="str">
            <v>201906060323</v>
          </cell>
          <cell r="D309">
            <v>63.2545454545455</v>
          </cell>
          <cell r="E309" t="str">
            <v>A</v>
          </cell>
          <cell r="F309">
            <v>12</v>
          </cell>
          <cell r="G309" t="str">
            <v>C</v>
          </cell>
          <cell r="H309">
            <v>7</v>
          </cell>
        </row>
        <row r="309">
          <cell r="N309">
            <v>19</v>
          </cell>
          <cell r="O309">
            <v>24.6763636363637</v>
          </cell>
          <cell r="P309">
            <v>3.416</v>
          </cell>
          <cell r="Q309">
            <v>84.16</v>
          </cell>
        </row>
        <row r="309">
          <cell r="T309">
            <v>50.496</v>
          </cell>
          <cell r="U309">
            <v>75</v>
          </cell>
          <cell r="V309">
            <v>7.5</v>
          </cell>
        </row>
        <row r="309">
          <cell r="AC309">
            <v>0</v>
          </cell>
        </row>
        <row r="309">
          <cell r="AH309">
            <v>0</v>
          </cell>
        </row>
        <row r="309">
          <cell r="AN309" t="str">
            <v>优良学风班+0.05</v>
          </cell>
          <cell r="AO309">
            <v>0.05</v>
          </cell>
          <cell r="AP309">
            <v>0.05</v>
          </cell>
          <cell r="AQ309" t="str">
            <v>篮球院队</v>
          </cell>
          <cell r="AR309">
            <v>0.5</v>
          </cell>
        </row>
        <row r="309">
          <cell r="AX309">
            <v>0.5</v>
          </cell>
          <cell r="AY309">
            <v>82.6723636363636</v>
          </cell>
          <cell r="AZ309">
            <v>0.55</v>
          </cell>
          <cell r="BA309">
            <v>83.2223636363636</v>
          </cell>
        </row>
        <row r="310">
          <cell r="C310" t="str">
            <v>201906061215</v>
          </cell>
          <cell r="D310">
            <v>63.5424242424242</v>
          </cell>
          <cell r="E310" t="str">
            <v>A</v>
          </cell>
          <cell r="F310">
            <v>12</v>
          </cell>
          <cell r="G310" t="str">
            <v>C</v>
          </cell>
          <cell r="H310">
            <v>7</v>
          </cell>
        </row>
        <row r="310">
          <cell r="N310">
            <v>19</v>
          </cell>
          <cell r="O310">
            <v>24.7627272727273</v>
          </cell>
          <cell r="P310">
            <v>2.859</v>
          </cell>
          <cell r="Q310">
            <v>78.59</v>
          </cell>
        </row>
        <row r="310">
          <cell r="T310">
            <v>47.154</v>
          </cell>
          <cell r="U310">
            <v>82.5</v>
          </cell>
          <cell r="V310">
            <v>8.25</v>
          </cell>
        </row>
        <row r="310">
          <cell r="AC310">
            <v>0</v>
          </cell>
        </row>
        <row r="310">
          <cell r="AH310">
            <v>0</v>
          </cell>
        </row>
        <row r="310">
          <cell r="AN310" t="str">
            <v>优良学风班+0.05</v>
          </cell>
          <cell r="AO310">
            <v>0.05</v>
          </cell>
          <cell r="AP310">
            <v>0.05</v>
          </cell>
        </row>
        <row r="310">
          <cell r="AX310">
            <v>0</v>
          </cell>
          <cell r="AY310">
            <v>80.1667272727273</v>
          </cell>
          <cell r="AZ310">
            <v>0.05</v>
          </cell>
          <cell r="BA310">
            <v>80.2167272727273</v>
          </cell>
        </row>
        <row r="311">
          <cell r="C311" t="str">
            <v>201906061230</v>
          </cell>
          <cell r="D311">
            <v>63.5666666666667</v>
          </cell>
          <cell r="E311" t="str">
            <v>A</v>
          </cell>
          <cell r="F311">
            <v>12</v>
          </cell>
          <cell r="G311" t="str">
            <v>C</v>
          </cell>
          <cell r="H311">
            <v>7</v>
          </cell>
        </row>
        <row r="311">
          <cell r="N311">
            <v>19</v>
          </cell>
          <cell r="O311">
            <v>24.77</v>
          </cell>
          <cell r="P311">
            <v>2.516</v>
          </cell>
          <cell r="Q311">
            <v>75.16</v>
          </cell>
        </row>
        <row r="311">
          <cell r="T311">
            <v>45.096</v>
          </cell>
          <cell r="U311">
            <v>67.5</v>
          </cell>
          <cell r="V311">
            <v>6.75</v>
          </cell>
        </row>
        <row r="311">
          <cell r="AC311">
            <v>0</v>
          </cell>
        </row>
        <row r="311">
          <cell r="AH311">
            <v>0</v>
          </cell>
        </row>
        <row r="311">
          <cell r="AN311" t="str">
            <v>优良学风班+0.05</v>
          </cell>
          <cell r="AO311">
            <v>0.05</v>
          </cell>
          <cell r="AP311">
            <v>0.05</v>
          </cell>
        </row>
        <row r="311">
          <cell r="AX311">
            <v>0</v>
          </cell>
          <cell r="AY311">
            <v>76.616</v>
          </cell>
          <cell r="AZ311">
            <v>0.05</v>
          </cell>
          <cell r="BA311">
            <v>76.666</v>
          </cell>
        </row>
        <row r="312">
          <cell r="C312" t="str">
            <v>201906061705</v>
          </cell>
          <cell r="D312">
            <v>62.9545454545455</v>
          </cell>
          <cell r="E312" t="str">
            <v>A</v>
          </cell>
          <cell r="F312">
            <v>12</v>
          </cell>
          <cell r="G312" t="str">
            <v>C</v>
          </cell>
          <cell r="H312">
            <v>7</v>
          </cell>
        </row>
        <row r="312">
          <cell r="N312">
            <v>19</v>
          </cell>
          <cell r="O312">
            <v>24.5863636363636</v>
          </cell>
          <cell r="P312">
            <v>2.51</v>
          </cell>
          <cell r="Q312">
            <v>75.1</v>
          </cell>
        </row>
        <row r="312">
          <cell r="T312">
            <v>45.06</v>
          </cell>
          <cell r="U312">
            <v>67.5</v>
          </cell>
          <cell r="V312">
            <v>6.75</v>
          </cell>
        </row>
        <row r="312">
          <cell r="AC312">
            <v>0</v>
          </cell>
        </row>
        <row r="312">
          <cell r="AH312">
            <v>0</v>
          </cell>
        </row>
        <row r="312">
          <cell r="AN312" t="str">
            <v>优良学风班+0.05</v>
          </cell>
          <cell r="AO312">
            <v>0.05</v>
          </cell>
          <cell r="AP312">
            <v>0.05</v>
          </cell>
        </row>
        <row r="312">
          <cell r="AX312">
            <v>0</v>
          </cell>
          <cell r="AY312">
            <v>76.3963636363636</v>
          </cell>
          <cell r="AZ312">
            <v>0.05</v>
          </cell>
          <cell r="BA312">
            <v>76.4463636363636</v>
          </cell>
        </row>
        <row r="313">
          <cell r="C313" t="str">
            <v>201906110412</v>
          </cell>
          <cell r="D313">
            <v>63.5545454545454</v>
          </cell>
          <cell r="E313" t="str">
            <v>A</v>
          </cell>
          <cell r="F313">
            <v>12</v>
          </cell>
          <cell r="G313" t="str">
            <v>C</v>
          </cell>
          <cell r="H313">
            <v>7</v>
          </cell>
          <cell r="I313">
            <v>2.25</v>
          </cell>
        </row>
        <row r="313">
          <cell r="N313">
            <v>21.25</v>
          </cell>
          <cell r="O313">
            <v>25.4413636363636</v>
          </cell>
          <cell r="P313">
            <v>3.611</v>
          </cell>
          <cell r="Q313">
            <v>86.11</v>
          </cell>
        </row>
        <row r="313">
          <cell r="T313">
            <v>51.666</v>
          </cell>
          <cell r="U313">
            <v>75</v>
          </cell>
          <cell r="V313">
            <v>7.5</v>
          </cell>
          <cell r="W313" t="str">
            <v>浙江省物理科技竞赛（理论赛）三等奖+0.4</v>
          </cell>
          <cell r="X313">
            <v>0.4</v>
          </cell>
        </row>
        <row r="313">
          <cell r="AC313">
            <v>0.4</v>
          </cell>
        </row>
        <row r="313">
          <cell r="AH313">
            <v>0</v>
          </cell>
          <cell r="AI313" t="str">
            <v>党建联系人+0.25</v>
          </cell>
          <cell r="AJ313" t="str">
            <v>党建联系人+0.25</v>
          </cell>
          <cell r="AK313">
            <v>0.5</v>
          </cell>
        </row>
        <row r="313">
          <cell r="AN313" t="str">
            <v>优良学风班+0.05</v>
          </cell>
          <cell r="AO313">
            <v>0.05</v>
          </cell>
          <cell r="AP313">
            <v>0.55</v>
          </cell>
        </row>
        <row r="313">
          <cell r="AX313">
            <v>0</v>
          </cell>
          <cell r="AY313">
            <v>84.6073636363636</v>
          </cell>
          <cell r="AZ313">
            <v>0.95</v>
          </cell>
          <cell r="BA313">
            <v>85.5573636363636</v>
          </cell>
        </row>
        <row r="314">
          <cell r="C314" t="str">
            <v>JH202103001</v>
          </cell>
          <cell r="D314">
            <v>0</v>
          </cell>
          <cell r="E314" t="str">
            <v>A</v>
          </cell>
          <cell r="F314">
            <v>12</v>
          </cell>
          <cell r="G314" t="str">
            <v>B</v>
          </cell>
          <cell r="H314">
            <v>8</v>
          </cell>
        </row>
        <row r="314">
          <cell r="N314">
            <v>20</v>
          </cell>
          <cell r="O314">
            <v>6</v>
          </cell>
          <cell r="P314">
            <v>2.811</v>
          </cell>
          <cell r="Q314">
            <v>78.11</v>
          </cell>
        </row>
        <row r="314">
          <cell r="T314">
            <v>46.866</v>
          </cell>
          <cell r="U314">
            <v>75</v>
          </cell>
          <cell r="V314">
            <v>7.5</v>
          </cell>
        </row>
        <row r="314">
          <cell r="AC314">
            <v>0</v>
          </cell>
        </row>
        <row r="314">
          <cell r="AH314">
            <v>0</v>
          </cell>
        </row>
        <row r="314">
          <cell r="AN314" t="str">
            <v>优良学风班+0.05</v>
          </cell>
          <cell r="AO314">
            <v>0.05</v>
          </cell>
          <cell r="AP314">
            <v>0.05</v>
          </cell>
        </row>
        <row r="314">
          <cell r="AX314">
            <v>0</v>
          </cell>
          <cell r="AY314">
            <v>60.366</v>
          </cell>
          <cell r="AZ314">
            <v>0.05</v>
          </cell>
          <cell r="BA314">
            <v>60.416</v>
          </cell>
        </row>
        <row r="315">
          <cell r="C315" t="str">
            <v>JH202103002</v>
          </cell>
          <cell r="D315">
            <v>62.3424242424242</v>
          </cell>
          <cell r="E315" t="str">
            <v>A</v>
          </cell>
          <cell r="F315">
            <v>12</v>
          </cell>
          <cell r="G315" t="str">
            <v>B</v>
          </cell>
          <cell r="H315">
            <v>8</v>
          </cell>
        </row>
        <row r="315">
          <cell r="N315">
            <v>20</v>
          </cell>
          <cell r="O315">
            <v>24.7027272727273</v>
          </cell>
          <cell r="P315">
            <v>3.197</v>
          </cell>
          <cell r="Q315">
            <v>81.97</v>
          </cell>
        </row>
        <row r="315">
          <cell r="T315">
            <v>49.182</v>
          </cell>
          <cell r="U315">
            <v>72</v>
          </cell>
          <cell r="V315">
            <v>7.2</v>
          </cell>
        </row>
        <row r="315">
          <cell r="AC315">
            <v>0</v>
          </cell>
        </row>
        <row r="315">
          <cell r="AH315">
            <v>0</v>
          </cell>
        </row>
        <row r="315">
          <cell r="AN315" t="str">
            <v>优良学风班+0.05</v>
          </cell>
          <cell r="AO315">
            <v>0.05</v>
          </cell>
          <cell r="AP315">
            <v>0.05</v>
          </cell>
        </row>
        <row r="315">
          <cell r="AX315">
            <v>0</v>
          </cell>
          <cell r="AY315">
            <v>81.0847272727272</v>
          </cell>
          <cell r="AZ315">
            <v>0.05</v>
          </cell>
          <cell r="BA315">
            <v>81.1347272727272</v>
          </cell>
        </row>
        <row r="316">
          <cell r="C316" t="str">
            <v>Z201902330605</v>
          </cell>
          <cell r="D316">
            <v>63.5545454545454</v>
          </cell>
          <cell r="E316" t="str">
            <v>A</v>
          </cell>
          <cell r="F316">
            <v>12</v>
          </cell>
          <cell r="G316" t="str">
            <v>A</v>
          </cell>
          <cell r="H316">
            <v>9</v>
          </cell>
        </row>
        <row r="316">
          <cell r="N316">
            <v>21</v>
          </cell>
          <cell r="O316">
            <v>25.3663636363636</v>
          </cell>
          <cell r="P316">
            <v>3.703</v>
          </cell>
          <cell r="Q316">
            <v>87.03</v>
          </cell>
        </row>
        <row r="316">
          <cell r="T316">
            <v>52.218</v>
          </cell>
          <cell r="U316">
            <v>70.5</v>
          </cell>
          <cell r="V316">
            <v>7.05</v>
          </cell>
        </row>
        <row r="316">
          <cell r="AC316">
            <v>0</v>
          </cell>
        </row>
        <row r="316">
          <cell r="AH316">
            <v>0</v>
          </cell>
        </row>
        <row r="316">
          <cell r="AN316" t="str">
            <v>优良学风班+0.05</v>
          </cell>
          <cell r="AO316">
            <v>0.05</v>
          </cell>
          <cell r="AP316">
            <v>0.05</v>
          </cell>
        </row>
        <row r="316">
          <cell r="AX316">
            <v>0</v>
          </cell>
          <cell r="AY316">
            <v>84.6343636363636</v>
          </cell>
          <cell r="AZ316">
            <v>0.05</v>
          </cell>
          <cell r="BA316">
            <v>84.6843636363636</v>
          </cell>
        </row>
        <row r="317">
          <cell r="C317" t="str">
            <v>201806060409</v>
          </cell>
          <cell r="D317">
            <v>62.5090909090909</v>
          </cell>
          <cell r="E317" t="str">
            <v>A</v>
          </cell>
          <cell r="F317">
            <v>12</v>
          </cell>
          <cell r="G317" t="str">
            <v>B</v>
          </cell>
          <cell r="H317">
            <v>8</v>
          </cell>
        </row>
        <row r="317">
          <cell r="N317">
            <v>20</v>
          </cell>
          <cell r="O317">
            <v>24.7527272727273</v>
          </cell>
          <cell r="P317">
            <v>1.378</v>
          </cell>
          <cell r="Q317">
            <v>63.78</v>
          </cell>
        </row>
        <row r="317">
          <cell r="T317">
            <v>38.268</v>
          </cell>
          <cell r="U317">
            <v>50</v>
          </cell>
          <cell r="V317">
            <v>5</v>
          </cell>
        </row>
        <row r="317">
          <cell r="AC317">
            <v>0</v>
          </cell>
        </row>
        <row r="317">
          <cell r="AH317">
            <v>0</v>
          </cell>
        </row>
        <row r="317">
          <cell r="AP317">
            <v>0</v>
          </cell>
        </row>
        <row r="317">
          <cell r="AX317">
            <v>0</v>
          </cell>
          <cell r="AY317">
            <v>68.0207272727273</v>
          </cell>
          <cell r="AZ317">
            <v>0</v>
          </cell>
          <cell r="BA317">
            <v>68.0207272727273</v>
          </cell>
        </row>
        <row r="318">
          <cell r="C318" t="str">
            <v>201806060430</v>
          </cell>
          <cell r="D318">
            <v>62.3878787878788</v>
          </cell>
          <cell r="E318" t="str">
            <v>A</v>
          </cell>
          <cell r="F318">
            <v>12</v>
          </cell>
          <cell r="G318" t="str">
            <v>B</v>
          </cell>
          <cell r="H318">
            <v>8</v>
          </cell>
        </row>
        <row r="318">
          <cell r="N318">
            <v>20</v>
          </cell>
          <cell r="O318">
            <v>24.7163636363636</v>
          </cell>
          <cell r="P318">
            <v>2.019</v>
          </cell>
          <cell r="Q318">
            <v>70.19</v>
          </cell>
        </row>
        <row r="318">
          <cell r="T318">
            <v>42.114</v>
          </cell>
          <cell r="U318" t="e">
            <v>#N/A</v>
          </cell>
        </row>
        <row r="318">
          <cell r="AC318">
            <v>0</v>
          </cell>
        </row>
        <row r="318">
          <cell r="AH318">
            <v>0</v>
          </cell>
        </row>
        <row r="318">
          <cell r="AP318">
            <v>0</v>
          </cell>
        </row>
        <row r="318">
          <cell r="AX318">
            <v>0</v>
          </cell>
          <cell r="AY318">
            <v>66.8303636363636</v>
          </cell>
          <cell r="AZ318">
            <v>0</v>
          </cell>
          <cell r="BA318">
            <v>66.8303636363636</v>
          </cell>
        </row>
        <row r="319">
          <cell r="C319" t="str">
            <v>201806070312</v>
          </cell>
          <cell r="D319">
            <v>62.4969696969697</v>
          </cell>
          <cell r="E319" t="str">
            <v>A</v>
          </cell>
          <cell r="F319">
            <v>12</v>
          </cell>
          <cell r="G319" t="str">
            <v>C</v>
          </cell>
          <cell r="H319">
            <v>7</v>
          </cell>
          <cell r="I319">
            <v>0.675</v>
          </cell>
        </row>
        <row r="319">
          <cell r="N319">
            <v>19.675</v>
          </cell>
          <cell r="O319">
            <v>24.6515909090909</v>
          </cell>
          <cell r="P319">
            <v>4.111</v>
          </cell>
          <cell r="Q319">
            <v>91.11</v>
          </cell>
        </row>
        <row r="319">
          <cell r="T319">
            <v>54.666</v>
          </cell>
          <cell r="U319">
            <v>76.5</v>
          </cell>
          <cell r="V319">
            <v>7.65</v>
          </cell>
          <cell r="W319" t="str">
            <v>大学生高数竞赛省三+0.4</v>
          </cell>
          <cell r="X319">
            <v>0.4</v>
          </cell>
        </row>
        <row r="319">
          <cell r="AC319">
            <v>0.4</v>
          </cell>
        </row>
        <row r="319">
          <cell r="AH319">
            <v>0</v>
          </cell>
          <cell r="AI319" t="str">
            <v>本科自动化三党支部书记助理A+1.25 党建联系人+0.25*0.2</v>
          </cell>
          <cell r="AJ319" t="str">
            <v>本科自动化三党支部书记助理A+1.25  党建联系人+0.25*0.2</v>
          </cell>
          <cell r="AK319">
            <v>2.6</v>
          </cell>
        </row>
        <row r="319">
          <cell r="AP319">
            <v>2.6</v>
          </cell>
        </row>
        <row r="319">
          <cell r="AX319">
            <v>0</v>
          </cell>
          <cell r="AY319">
            <v>86.9675909090909</v>
          </cell>
          <cell r="AZ319">
            <v>3</v>
          </cell>
          <cell r="BA319">
            <v>89.9675909090909</v>
          </cell>
        </row>
        <row r="320">
          <cell r="C320" t="str">
            <v>201906020125</v>
          </cell>
          <cell r="D320">
            <v>55.1878787878788</v>
          </cell>
          <cell r="E320" t="str">
            <v>A</v>
          </cell>
          <cell r="F320">
            <v>12</v>
          </cell>
          <cell r="G320" t="str">
            <v>B</v>
          </cell>
          <cell r="H320">
            <v>8</v>
          </cell>
        </row>
        <row r="320">
          <cell r="N320">
            <v>20</v>
          </cell>
          <cell r="O320">
            <v>22.5563636363636</v>
          </cell>
          <cell r="P320">
            <v>3.068</v>
          </cell>
          <cell r="Q320">
            <v>80.68</v>
          </cell>
        </row>
        <row r="320">
          <cell r="T320">
            <v>48.408</v>
          </cell>
          <cell r="U320">
            <v>85</v>
          </cell>
          <cell r="V320">
            <v>8.5</v>
          </cell>
        </row>
        <row r="320">
          <cell r="AC320">
            <v>0</v>
          </cell>
        </row>
        <row r="320">
          <cell r="AH320">
            <v>0</v>
          </cell>
        </row>
        <row r="320">
          <cell r="AP320">
            <v>0</v>
          </cell>
          <cell r="AQ320" t="str">
            <v>篮球院队</v>
          </cell>
          <cell r="AR320">
            <v>0.5</v>
          </cell>
        </row>
        <row r="320">
          <cell r="AX320">
            <v>0.5</v>
          </cell>
          <cell r="AY320">
            <v>79.4643636363636</v>
          </cell>
          <cell r="AZ320">
            <v>0.5</v>
          </cell>
          <cell r="BA320">
            <v>79.9643636363636</v>
          </cell>
        </row>
        <row r="321">
          <cell r="C321" t="str">
            <v>201906020213</v>
          </cell>
          <cell r="D321">
            <v>62.3878787878788</v>
          </cell>
          <cell r="E321" t="str">
            <v>A</v>
          </cell>
          <cell r="F321">
            <v>12</v>
          </cell>
          <cell r="G321" t="str">
            <v>B</v>
          </cell>
          <cell r="H321">
            <v>8</v>
          </cell>
          <cell r="I321">
            <v>6</v>
          </cell>
        </row>
        <row r="321">
          <cell r="N321">
            <v>26</v>
          </cell>
          <cell r="O321">
            <v>26.5163636363636</v>
          </cell>
          <cell r="P321">
            <v>3.014</v>
          </cell>
          <cell r="Q321">
            <v>80.14</v>
          </cell>
        </row>
        <row r="321">
          <cell r="T321">
            <v>48.084</v>
          </cell>
          <cell r="U321">
            <v>75.5</v>
          </cell>
          <cell r="V321">
            <v>7.55</v>
          </cell>
        </row>
        <row r="321">
          <cell r="AC321">
            <v>0</v>
          </cell>
        </row>
        <row r="321">
          <cell r="AH321">
            <v>0</v>
          </cell>
        </row>
        <row r="321">
          <cell r="AP321">
            <v>0</v>
          </cell>
        </row>
        <row r="321">
          <cell r="AX321">
            <v>0</v>
          </cell>
          <cell r="AY321">
            <v>82.1503636363636</v>
          </cell>
          <cell r="AZ321">
            <v>0</v>
          </cell>
          <cell r="BA321">
            <v>82.1503636363636</v>
          </cell>
        </row>
        <row r="322">
          <cell r="C322" t="str">
            <v>201906060201</v>
          </cell>
          <cell r="D322">
            <v>61.1878787878788</v>
          </cell>
          <cell r="E322" t="str">
            <v>A</v>
          </cell>
          <cell r="F322">
            <v>12</v>
          </cell>
          <cell r="G322" t="str">
            <v>C</v>
          </cell>
          <cell r="H322">
            <v>7</v>
          </cell>
          <cell r="I322">
            <v>3.15</v>
          </cell>
        </row>
        <row r="322">
          <cell r="N322">
            <v>22.15</v>
          </cell>
          <cell r="O322">
            <v>25.0013636363636</v>
          </cell>
          <cell r="P322">
            <v>2.47</v>
          </cell>
          <cell r="Q322">
            <v>74.7</v>
          </cell>
        </row>
        <row r="322">
          <cell r="T322">
            <v>44.82</v>
          </cell>
          <cell r="U322">
            <v>73.83</v>
          </cell>
          <cell r="V322">
            <v>7.383</v>
          </cell>
        </row>
        <row r="322">
          <cell r="AC322">
            <v>0</v>
          </cell>
        </row>
        <row r="322">
          <cell r="AH322">
            <v>0</v>
          </cell>
        </row>
        <row r="322">
          <cell r="AP322">
            <v>0</v>
          </cell>
        </row>
        <row r="322">
          <cell r="AX322">
            <v>0</v>
          </cell>
          <cell r="AY322">
            <v>77.2043636363636</v>
          </cell>
          <cell r="AZ322">
            <v>0</v>
          </cell>
          <cell r="BA322">
            <v>77.2043636363636</v>
          </cell>
        </row>
        <row r="323">
          <cell r="C323" t="str">
            <v>201906060324</v>
          </cell>
          <cell r="D323">
            <v>62.3878787878788</v>
          </cell>
          <cell r="E323" t="str">
            <v>A</v>
          </cell>
          <cell r="F323">
            <v>12</v>
          </cell>
          <cell r="G323" t="str">
            <v>B</v>
          </cell>
          <cell r="H323">
            <v>8</v>
          </cell>
        </row>
        <row r="323">
          <cell r="N323">
            <v>20</v>
          </cell>
          <cell r="O323">
            <v>24.7163636363636</v>
          </cell>
          <cell r="P323">
            <v>2.567</v>
          </cell>
          <cell r="Q323">
            <v>75.67</v>
          </cell>
        </row>
        <row r="323">
          <cell r="T323">
            <v>45.402</v>
          </cell>
          <cell r="U323">
            <v>67.5</v>
          </cell>
          <cell r="V323">
            <v>6.75</v>
          </cell>
        </row>
        <row r="323">
          <cell r="AC323">
            <v>0</v>
          </cell>
        </row>
        <row r="323">
          <cell r="AH323">
            <v>0</v>
          </cell>
        </row>
        <row r="323">
          <cell r="AP323">
            <v>0</v>
          </cell>
        </row>
        <row r="323">
          <cell r="AX323">
            <v>0</v>
          </cell>
          <cell r="AY323">
            <v>76.8683636363636</v>
          </cell>
          <cell r="AZ323">
            <v>0</v>
          </cell>
          <cell r="BA323">
            <v>76.8683636363636</v>
          </cell>
        </row>
        <row r="324">
          <cell r="C324" t="str">
            <v>201906060325</v>
          </cell>
          <cell r="D324">
            <v>62.3878787878788</v>
          </cell>
          <cell r="E324" t="str">
            <v>A</v>
          </cell>
          <cell r="F324">
            <v>12</v>
          </cell>
          <cell r="G324" t="str">
            <v>B</v>
          </cell>
          <cell r="H324">
            <v>8</v>
          </cell>
          <cell r="I324">
            <v>1.575</v>
          </cell>
        </row>
        <row r="324">
          <cell r="N324">
            <v>21.575</v>
          </cell>
          <cell r="O324">
            <v>25.1888636363636</v>
          </cell>
          <cell r="P324">
            <v>3.22</v>
          </cell>
          <cell r="Q324">
            <v>82.2</v>
          </cell>
        </row>
        <row r="324">
          <cell r="T324">
            <v>49.32</v>
          </cell>
          <cell r="U324">
            <v>74</v>
          </cell>
          <cell r="V324">
            <v>7.4</v>
          </cell>
        </row>
        <row r="324">
          <cell r="AC324">
            <v>0</v>
          </cell>
        </row>
        <row r="324">
          <cell r="AH324">
            <v>0</v>
          </cell>
        </row>
        <row r="324">
          <cell r="AP324">
            <v>0</v>
          </cell>
          <cell r="AQ324" t="str">
            <v>足球院队</v>
          </cell>
          <cell r="AR324">
            <v>0.5</v>
          </cell>
        </row>
        <row r="324">
          <cell r="AX324">
            <v>0.5</v>
          </cell>
          <cell r="AY324">
            <v>81.9088636363636</v>
          </cell>
          <cell r="AZ324">
            <v>0.5</v>
          </cell>
          <cell r="BA324">
            <v>82.4088636363636</v>
          </cell>
        </row>
        <row r="325">
          <cell r="C325" t="str">
            <v>201906060328</v>
          </cell>
          <cell r="D325">
            <v>62.0757575757576</v>
          </cell>
          <cell r="E325" t="str">
            <v>A</v>
          </cell>
          <cell r="F325">
            <v>12</v>
          </cell>
          <cell r="G325" t="str">
            <v>B</v>
          </cell>
          <cell r="H325">
            <v>8</v>
          </cell>
        </row>
        <row r="325">
          <cell r="N325">
            <v>20</v>
          </cell>
          <cell r="O325">
            <v>24.6227272727273</v>
          </cell>
          <cell r="P325">
            <v>3.883</v>
          </cell>
          <cell r="Q325">
            <v>88.83</v>
          </cell>
        </row>
        <row r="325">
          <cell r="T325">
            <v>53.298</v>
          </cell>
          <cell r="U325">
            <v>66</v>
          </cell>
          <cell r="V325">
            <v>6.6</v>
          </cell>
        </row>
        <row r="325">
          <cell r="AC325">
            <v>0</v>
          </cell>
        </row>
        <row r="325">
          <cell r="AH325">
            <v>0</v>
          </cell>
        </row>
        <row r="325">
          <cell r="AP325">
            <v>0</v>
          </cell>
        </row>
        <row r="325">
          <cell r="AX325">
            <v>0</v>
          </cell>
          <cell r="AY325">
            <v>84.5207272727273</v>
          </cell>
          <cell r="AZ325">
            <v>0</v>
          </cell>
          <cell r="BA325">
            <v>84.5207272727273</v>
          </cell>
        </row>
        <row r="326">
          <cell r="C326" t="str">
            <v>201906060329</v>
          </cell>
          <cell r="D326">
            <v>62.3878787878788</v>
          </cell>
          <cell r="E326" t="str">
            <v>A</v>
          </cell>
          <cell r="F326">
            <v>12</v>
          </cell>
          <cell r="G326" t="str">
            <v>B</v>
          </cell>
          <cell r="H326">
            <v>8</v>
          </cell>
        </row>
        <row r="326">
          <cell r="N326">
            <v>20</v>
          </cell>
          <cell r="O326">
            <v>24.7163636363636</v>
          </cell>
          <cell r="P326">
            <v>2.646</v>
          </cell>
          <cell r="Q326">
            <v>76.46</v>
          </cell>
        </row>
        <row r="326">
          <cell r="T326">
            <v>45.876</v>
          </cell>
          <cell r="U326">
            <v>76</v>
          </cell>
          <cell r="V326">
            <v>7.6</v>
          </cell>
        </row>
        <row r="326">
          <cell r="AC326">
            <v>0</v>
          </cell>
        </row>
        <row r="326">
          <cell r="AH326">
            <v>0</v>
          </cell>
        </row>
        <row r="326">
          <cell r="AP326">
            <v>0</v>
          </cell>
        </row>
        <row r="326">
          <cell r="AS326" t="str">
            <v>`</v>
          </cell>
        </row>
        <row r="326">
          <cell r="AX326">
            <v>0</v>
          </cell>
          <cell r="AY326">
            <v>78.1923636363636</v>
          </cell>
          <cell r="AZ326">
            <v>0</v>
          </cell>
          <cell r="BA326">
            <v>78.1923636363636</v>
          </cell>
        </row>
        <row r="327">
          <cell r="C327" t="str">
            <v>201906060330</v>
          </cell>
          <cell r="D327">
            <v>62.3636363636364</v>
          </cell>
          <cell r="E327" t="str">
            <v>A</v>
          </cell>
          <cell r="F327">
            <v>12</v>
          </cell>
          <cell r="G327" t="str">
            <v>B</v>
          </cell>
          <cell r="H327">
            <v>8</v>
          </cell>
        </row>
        <row r="327">
          <cell r="N327">
            <v>20</v>
          </cell>
          <cell r="O327">
            <v>24.7090909090909</v>
          </cell>
          <cell r="P327">
            <v>2.496</v>
          </cell>
          <cell r="Q327">
            <v>74.96</v>
          </cell>
        </row>
        <row r="327">
          <cell r="T327">
            <v>44.976</v>
          </cell>
          <cell r="U327">
            <v>77</v>
          </cell>
          <cell r="V327">
            <v>7.7</v>
          </cell>
        </row>
        <row r="327">
          <cell r="AC327">
            <v>0</v>
          </cell>
        </row>
        <row r="327">
          <cell r="AH327">
            <v>0</v>
          </cell>
        </row>
        <row r="327">
          <cell r="AP327">
            <v>0</v>
          </cell>
        </row>
        <row r="327">
          <cell r="AX327">
            <v>0</v>
          </cell>
          <cell r="AY327">
            <v>77.3850909090909</v>
          </cell>
          <cell r="AZ327">
            <v>0</v>
          </cell>
          <cell r="BA327">
            <v>77.3850909090909</v>
          </cell>
        </row>
        <row r="328">
          <cell r="C328" t="str">
            <v>201906060401</v>
          </cell>
          <cell r="D328">
            <v>62.3757575757576</v>
          </cell>
          <cell r="E328" t="str">
            <v>A</v>
          </cell>
          <cell r="F328">
            <v>12</v>
          </cell>
          <cell r="G328" t="str">
            <v>B</v>
          </cell>
          <cell r="H328">
            <v>8</v>
          </cell>
          <cell r="I328">
            <v>3.45</v>
          </cell>
        </row>
        <row r="328">
          <cell r="N328">
            <v>23.45</v>
          </cell>
          <cell r="O328">
            <v>25.7477272727273</v>
          </cell>
          <cell r="P328">
            <v>3.259</v>
          </cell>
          <cell r="Q328">
            <v>82.59</v>
          </cell>
        </row>
        <row r="328">
          <cell r="T328">
            <v>49.554</v>
          </cell>
          <cell r="U328">
            <v>72</v>
          </cell>
          <cell r="V328">
            <v>7.2</v>
          </cell>
        </row>
        <row r="328">
          <cell r="AC328">
            <v>0</v>
          </cell>
        </row>
        <row r="328">
          <cell r="AH328">
            <v>0</v>
          </cell>
        </row>
        <row r="328">
          <cell r="AP328">
            <v>0</v>
          </cell>
        </row>
        <row r="328">
          <cell r="AX328">
            <v>0</v>
          </cell>
          <cell r="AY328">
            <v>82.5017272727273</v>
          </cell>
          <cell r="AZ328">
            <v>0</v>
          </cell>
          <cell r="BA328">
            <v>82.5017272727273</v>
          </cell>
        </row>
        <row r="329">
          <cell r="C329" t="str">
            <v>201906060402</v>
          </cell>
          <cell r="D329">
            <v>62.3757575757576</v>
          </cell>
          <cell r="E329" t="str">
            <v>A</v>
          </cell>
          <cell r="F329">
            <v>12</v>
          </cell>
          <cell r="G329" t="str">
            <v>B</v>
          </cell>
          <cell r="H329">
            <v>8</v>
          </cell>
        </row>
        <row r="329">
          <cell r="N329">
            <v>20</v>
          </cell>
          <cell r="O329">
            <v>24.7127272727273</v>
          </cell>
          <cell r="P329">
            <v>2.742</v>
          </cell>
          <cell r="Q329">
            <v>77.42</v>
          </cell>
        </row>
        <row r="329">
          <cell r="T329">
            <v>46.452</v>
          </cell>
          <cell r="U329">
            <v>72</v>
          </cell>
          <cell r="V329">
            <v>7.2</v>
          </cell>
        </row>
        <row r="329">
          <cell r="AC329">
            <v>0</v>
          </cell>
        </row>
        <row r="329">
          <cell r="AH329">
            <v>0</v>
          </cell>
        </row>
        <row r="329">
          <cell r="AP329">
            <v>0</v>
          </cell>
        </row>
        <row r="329">
          <cell r="AX329">
            <v>0</v>
          </cell>
          <cell r="AY329">
            <v>78.3647272727273</v>
          </cell>
          <cell r="AZ329">
            <v>0</v>
          </cell>
          <cell r="BA329">
            <v>78.3647272727273</v>
          </cell>
        </row>
        <row r="330">
          <cell r="C330" t="str">
            <v>201906060423</v>
          </cell>
          <cell r="D330">
            <v>62.3636363636364</v>
          </cell>
          <cell r="E330" t="str">
            <v>A</v>
          </cell>
          <cell r="F330">
            <v>12</v>
          </cell>
          <cell r="G330" t="str">
            <v>B</v>
          </cell>
          <cell r="H330">
            <v>8</v>
          </cell>
        </row>
        <row r="330">
          <cell r="N330">
            <v>20</v>
          </cell>
          <cell r="O330">
            <v>24.7090909090909</v>
          </cell>
          <cell r="P330">
            <v>3.014</v>
          </cell>
          <cell r="Q330">
            <v>80.14</v>
          </cell>
        </row>
        <row r="330">
          <cell r="T330">
            <v>48.084</v>
          </cell>
          <cell r="U330">
            <v>67.5</v>
          </cell>
          <cell r="V330">
            <v>6.75</v>
          </cell>
          <cell r="W330" t="str">
            <v>中国机器人大赛国一+6</v>
          </cell>
          <cell r="X330">
            <v>6</v>
          </cell>
        </row>
        <row r="330">
          <cell r="AC330">
            <v>6</v>
          </cell>
        </row>
        <row r="330">
          <cell r="AH330">
            <v>0</v>
          </cell>
        </row>
        <row r="330">
          <cell r="AP330">
            <v>0</v>
          </cell>
        </row>
        <row r="330">
          <cell r="AX330">
            <v>0</v>
          </cell>
          <cell r="AY330">
            <v>79.5430909090909</v>
          </cell>
          <cell r="AZ330">
            <v>6</v>
          </cell>
          <cell r="BA330">
            <v>85.5430909090909</v>
          </cell>
        </row>
        <row r="331">
          <cell r="C331" t="str">
            <v>201906060424</v>
          </cell>
          <cell r="D331">
            <v>62.3757575757576</v>
          </cell>
          <cell r="E331" t="str">
            <v>A</v>
          </cell>
          <cell r="F331">
            <v>12</v>
          </cell>
          <cell r="G331" t="str">
            <v>B</v>
          </cell>
          <cell r="H331">
            <v>8</v>
          </cell>
          <cell r="I331">
            <v>3.525</v>
          </cell>
        </row>
        <row r="331">
          <cell r="N331">
            <v>23.525</v>
          </cell>
          <cell r="O331">
            <v>25.7702272727273</v>
          </cell>
          <cell r="P331">
            <v>3.832</v>
          </cell>
          <cell r="Q331">
            <v>88.32</v>
          </cell>
        </row>
        <row r="331">
          <cell r="T331">
            <v>52.992</v>
          </cell>
          <cell r="U331">
            <v>75</v>
          </cell>
          <cell r="V331">
            <v>7.5</v>
          </cell>
          <cell r="W331" t="str">
            <v>中国机器人大赛国一（老队员）+6*1.2</v>
          </cell>
          <cell r="X331">
            <v>7.2</v>
          </cell>
        </row>
        <row r="331">
          <cell r="AC331">
            <v>7.2</v>
          </cell>
        </row>
        <row r="331">
          <cell r="AH331">
            <v>0</v>
          </cell>
          <cell r="AI331" t="str">
            <v>本科自动化三党支部组织委员B+0.75 党建联系人+0.25*0.2</v>
          </cell>
          <cell r="AJ331" t="str">
            <v>本科自动化三党支部组织委员B+0.75 党建联系人+0.25*0.2</v>
          </cell>
          <cell r="AK331">
            <v>1.6</v>
          </cell>
        </row>
        <row r="331">
          <cell r="AP331">
            <v>1.6</v>
          </cell>
        </row>
        <row r="331">
          <cell r="AX331">
            <v>0</v>
          </cell>
          <cell r="AY331">
            <v>86.2622272727273</v>
          </cell>
          <cell r="AZ331">
            <v>8.8</v>
          </cell>
          <cell r="BA331">
            <v>95.0622272727273</v>
          </cell>
        </row>
        <row r="332">
          <cell r="C332" t="str">
            <v>201906060425</v>
          </cell>
          <cell r="D332">
            <v>63</v>
          </cell>
          <cell r="E332" t="str">
            <v>A</v>
          </cell>
          <cell r="F332">
            <v>12</v>
          </cell>
          <cell r="G332" t="str">
            <v>B</v>
          </cell>
          <cell r="H332">
            <v>8</v>
          </cell>
        </row>
        <row r="332">
          <cell r="N332">
            <v>20</v>
          </cell>
          <cell r="O332">
            <v>24.9</v>
          </cell>
          <cell r="P332">
            <v>2.396</v>
          </cell>
          <cell r="Q332">
            <v>73.96</v>
          </cell>
        </row>
        <row r="332">
          <cell r="T332">
            <v>44.376</v>
          </cell>
          <cell r="U332">
            <v>72</v>
          </cell>
          <cell r="V332">
            <v>7.2</v>
          </cell>
        </row>
        <row r="332">
          <cell r="AC332">
            <v>0</v>
          </cell>
        </row>
        <row r="332">
          <cell r="AH332">
            <v>0</v>
          </cell>
          <cell r="AI332" t="str">
            <v>  调宣委员委员B+0.5</v>
          </cell>
          <cell r="AJ332" t="str">
            <v>  调宣委员委员B+0.5</v>
          </cell>
          <cell r="AK332">
            <v>1</v>
          </cell>
        </row>
        <row r="332">
          <cell r="AP332">
            <v>1</v>
          </cell>
        </row>
        <row r="332">
          <cell r="AX332">
            <v>0</v>
          </cell>
          <cell r="AY332">
            <v>76.476</v>
          </cell>
          <cell r="AZ332">
            <v>1</v>
          </cell>
          <cell r="BA332">
            <v>77.476</v>
          </cell>
        </row>
        <row r="333">
          <cell r="C333" t="str">
            <v>201906060426</v>
          </cell>
          <cell r="D333">
            <v>62.9757575757576</v>
          </cell>
          <cell r="E333" t="str">
            <v>A</v>
          </cell>
          <cell r="F333">
            <v>12</v>
          </cell>
          <cell r="G333" t="str">
            <v>B</v>
          </cell>
          <cell r="H333">
            <v>8</v>
          </cell>
          <cell r="I333">
            <v>1.575</v>
          </cell>
        </row>
        <row r="333">
          <cell r="N333">
            <v>21.575</v>
          </cell>
          <cell r="O333">
            <v>25.3652272727273</v>
          </cell>
          <cell r="P333">
            <v>3.638</v>
          </cell>
          <cell r="Q333">
            <v>86.38</v>
          </cell>
        </row>
        <row r="333">
          <cell r="T333">
            <v>51.828</v>
          </cell>
          <cell r="U333">
            <v>70.5</v>
          </cell>
          <cell r="V333">
            <v>7.05</v>
          </cell>
          <cell r="W333" t="str">
            <v>电子设计竞赛国成功参与奖+1.5</v>
          </cell>
          <cell r="X333">
            <v>1.5</v>
          </cell>
        </row>
        <row r="333">
          <cell r="AC333">
            <v>1.5</v>
          </cell>
        </row>
        <row r="333">
          <cell r="AH333">
            <v>0</v>
          </cell>
          <cell r="AI333" t="str">
            <v>生活委员A+0.75 党建联系人+0.25*0.2</v>
          </cell>
          <cell r="AJ333" t="str">
            <v>生活委员A+0.75  党建联系人+0.25*0.2</v>
          </cell>
          <cell r="AK333">
            <v>1.6</v>
          </cell>
        </row>
        <row r="333">
          <cell r="AP333">
            <v>1.6</v>
          </cell>
        </row>
        <row r="333">
          <cell r="AX333">
            <v>0</v>
          </cell>
          <cell r="AY333">
            <v>84.2432272727273</v>
          </cell>
          <cell r="AZ333">
            <v>3.1</v>
          </cell>
          <cell r="BA333">
            <v>87.3432272727273</v>
          </cell>
        </row>
        <row r="334">
          <cell r="C334" t="str">
            <v>201906060427</v>
          </cell>
          <cell r="D334">
            <v>62.3878787878788</v>
          </cell>
          <cell r="E334" t="str">
            <v>A</v>
          </cell>
          <cell r="F334">
            <v>12</v>
          </cell>
          <cell r="G334" t="str">
            <v>B</v>
          </cell>
          <cell r="H334">
            <v>8</v>
          </cell>
          <cell r="I334">
            <v>1.65</v>
          </cell>
        </row>
        <row r="334">
          <cell r="N334">
            <v>21.65</v>
          </cell>
          <cell r="O334">
            <v>25.2113636363636</v>
          </cell>
          <cell r="P334">
            <v>3.212</v>
          </cell>
          <cell r="Q334">
            <v>82.12</v>
          </cell>
          <cell r="R334" t="str">
            <v>CET6+0.3</v>
          </cell>
          <cell r="S334">
            <v>0.3</v>
          </cell>
          <cell r="T334">
            <v>49.452</v>
          </cell>
          <cell r="U334">
            <v>78</v>
          </cell>
          <cell r="V334">
            <v>7.8</v>
          </cell>
          <cell r="W334" t="str">
            <v>中国机器人大赛国一+6</v>
          </cell>
          <cell r="X334">
            <v>6</v>
          </cell>
          <cell r="Y334" t="str">
            <v>国家大学生创新创业项目二作立项+0.375</v>
          </cell>
          <cell r="Z334">
            <v>0.375</v>
          </cell>
        </row>
        <row r="334">
          <cell r="AC334">
            <v>6.375</v>
          </cell>
        </row>
        <row r="334">
          <cell r="AH334">
            <v>0</v>
          </cell>
          <cell r="AI334" t="str">
            <v>本科自动化三党支部宣传委员B+0.75 党建联系人+0.25*0.2 </v>
          </cell>
          <cell r="AJ334" t="str">
            <v>本科自动化三党支部宣传委员B+0.75 党建联系人+0.25*0.2</v>
          </cell>
          <cell r="AK334">
            <v>1.6</v>
          </cell>
        </row>
        <row r="334">
          <cell r="AP334">
            <v>1.6</v>
          </cell>
        </row>
        <row r="334">
          <cell r="AX334">
            <v>0</v>
          </cell>
          <cell r="AY334">
            <v>82.4633636363636</v>
          </cell>
          <cell r="AZ334">
            <v>7.975</v>
          </cell>
          <cell r="BA334">
            <v>90.4383636363636</v>
          </cell>
        </row>
        <row r="335">
          <cell r="C335" t="str">
            <v>201906060429</v>
          </cell>
          <cell r="D335">
            <v>63</v>
          </cell>
          <cell r="E335" t="str">
            <v>A</v>
          </cell>
          <cell r="F335">
            <v>12</v>
          </cell>
          <cell r="G335" t="str">
            <v>C</v>
          </cell>
          <cell r="H335">
            <v>7</v>
          </cell>
          <cell r="I335">
            <v>1.125</v>
          </cell>
        </row>
        <row r="335">
          <cell r="N335">
            <v>20.125</v>
          </cell>
          <cell r="O335">
            <v>24.9375</v>
          </cell>
          <cell r="P335">
            <v>2.806</v>
          </cell>
          <cell r="Q335">
            <v>78.06</v>
          </cell>
        </row>
        <row r="335">
          <cell r="T335">
            <v>46.836</v>
          </cell>
          <cell r="U335">
            <v>76</v>
          </cell>
          <cell r="V335">
            <v>7.6</v>
          </cell>
        </row>
        <row r="335">
          <cell r="AC335">
            <v>0</v>
          </cell>
        </row>
        <row r="335">
          <cell r="AH335">
            <v>0</v>
          </cell>
          <cell r="AI335" t="str">
            <v>文体委员B+0.5</v>
          </cell>
          <cell r="AJ335" t="str">
            <v>文体委员B+0.5</v>
          </cell>
          <cell r="AK335">
            <v>1</v>
          </cell>
        </row>
        <row r="335">
          <cell r="AP335">
            <v>1</v>
          </cell>
        </row>
        <row r="335">
          <cell r="AX335">
            <v>0</v>
          </cell>
          <cell r="AY335">
            <v>79.3735</v>
          </cell>
          <cell r="AZ335">
            <v>1</v>
          </cell>
          <cell r="BA335">
            <v>80.3735</v>
          </cell>
        </row>
        <row r="336">
          <cell r="C336" t="str">
            <v>201906060501</v>
          </cell>
          <cell r="D336">
            <v>63.5878787878788</v>
          </cell>
          <cell r="E336" t="str">
            <v>A</v>
          </cell>
          <cell r="F336">
            <v>12</v>
          </cell>
          <cell r="G336" t="str">
            <v>C</v>
          </cell>
          <cell r="H336">
            <v>7</v>
          </cell>
          <cell r="I336">
            <v>7.5</v>
          </cell>
        </row>
        <row r="336">
          <cell r="N336">
            <v>26.5</v>
          </cell>
          <cell r="O336">
            <v>27.0263636363636</v>
          </cell>
          <cell r="P336">
            <v>4.158</v>
          </cell>
          <cell r="Q336">
            <v>91.58</v>
          </cell>
          <cell r="R336" t="str">
            <v>0.3（国计算机二级）</v>
          </cell>
          <cell r="S336">
            <v>0.3</v>
          </cell>
          <cell r="T336">
            <v>55.128</v>
          </cell>
          <cell r="U336">
            <v>77</v>
          </cell>
          <cell r="V336">
            <v>7.7</v>
          </cell>
          <cell r="W336" t="str">
            <v>大学生高数竞赛省三+0.4、大学生物理竞赛省二+0.6、运河杯校二+0.6</v>
          </cell>
          <cell r="X336">
            <v>1.6</v>
          </cell>
          <cell r="Y336" t="str">
            <v>国家大学生创新创业项目一作立项+0.75、运河杯三作结题+0.1</v>
          </cell>
          <cell r="Z336">
            <v>0.85</v>
          </cell>
          <cell r="AA336" t="str">
            <v>2篇发明专利受理第一发明人无导师+2.2； 2篇发明专利受理第二发明人无导师+1；一篇发明专利二作有导师+0.45；  sci论文第二作者无导师+3</v>
          </cell>
          <cell r="AB336">
            <v>6.65</v>
          </cell>
          <cell r="AC336">
            <v>9.1</v>
          </cell>
          <cell r="AD336" t="str">
            <v>自动化学会一等奖小队队长+1.5</v>
          </cell>
          <cell r="AE336">
            <v>1.5</v>
          </cell>
          <cell r="AF336" t="str">
            <v>院级优秀青年志愿者+0.25 院级先进个人+0.25</v>
          </cell>
          <cell r="AG336">
            <v>0.5</v>
          </cell>
          <cell r="AH336">
            <v>2</v>
          </cell>
          <cell r="AI336" t="str">
            <v>自动化1902班 班长A+1.25（连续三年）*1.3 自动化2102班 党员领航员+1.25*0.2</v>
          </cell>
          <cell r="AJ336" t="str">
            <v>自动化1902班 班长A+1.25（连续三年）*1.3 自动化2102班 党员领航员+1.25*0.2</v>
          </cell>
          <cell r="AK336">
            <v>3.75</v>
          </cell>
          <cell r="AL336" t="str">
            <v>院级优秀团干+0.25</v>
          </cell>
          <cell r="AM336">
            <v>0.25</v>
          </cell>
        </row>
        <row r="336">
          <cell r="AP336">
            <v>4</v>
          </cell>
        </row>
        <row r="336">
          <cell r="AX336">
            <v>0</v>
          </cell>
          <cell r="AY336">
            <v>89.8543636363636</v>
          </cell>
          <cell r="AZ336">
            <v>15.1</v>
          </cell>
          <cell r="BA336">
            <v>104.954363636364</v>
          </cell>
        </row>
        <row r="337">
          <cell r="C337" t="str">
            <v>201906060502</v>
          </cell>
          <cell r="D337">
            <v>62.3878787878788</v>
          </cell>
          <cell r="E337" t="str">
            <v>A</v>
          </cell>
          <cell r="F337">
            <v>12</v>
          </cell>
          <cell r="G337" t="str">
            <v>C</v>
          </cell>
          <cell r="H337">
            <v>7</v>
          </cell>
        </row>
        <row r="337">
          <cell r="N337">
            <v>19</v>
          </cell>
          <cell r="O337">
            <v>24.4163636363636</v>
          </cell>
          <cell r="P337">
            <v>2.13</v>
          </cell>
          <cell r="Q337">
            <v>71.3</v>
          </cell>
        </row>
        <row r="337">
          <cell r="T337">
            <v>42.78</v>
          </cell>
          <cell r="U337">
            <v>70.5</v>
          </cell>
          <cell r="V337">
            <v>7.05</v>
          </cell>
        </row>
        <row r="337">
          <cell r="AC337">
            <v>0</v>
          </cell>
        </row>
        <row r="337">
          <cell r="AH337">
            <v>0</v>
          </cell>
        </row>
        <row r="337">
          <cell r="AP337">
            <v>0</v>
          </cell>
        </row>
        <row r="337">
          <cell r="AX337">
            <v>0</v>
          </cell>
          <cell r="AY337">
            <v>74.2463636363636</v>
          </cell>
          <cell r="AZ337">
            <v>0</v>
          </cell>
          <cell r="BA337">
            <v>74.2463636363636</v>
          </cell>
        </row>
        <row r="338">
          <cell r="C338" t="str">
            <v>201906060503</v>
          </cell>
          <cell r="D338">
            <v>62.4121212121212</v>
          </cell>
          <cell r="E338" t="str">
            <v>A</v>
          </cell>
          <cell r="F338">
            <v>12</v>
          </cell>
          <cell r="G338" t="str">
            <v>C</v>
          </cell>
          <cell r="H338">
            <v>7</v>
          </cell>
        </row>
        <row r="338">
          <cell r="N338">
            <v>19</v>
          </cell>
          <cell r="O338">
            <v>24.4236363636364</v>
          </cell>
          <cell r="P338">
            <v>2.376</v>
          </cell>
          <cell r="Q338">
            <v>73.76</v>
          </cell>
        </row>
        <row r="338">
          <cell r="T338">
            <v>44.256</v>
          </cell>
          <cell r="U338">
            <v>77</v>
          </cell>
          <cell r="V338">
            <v>7.7</v>
          </cell>
        </row>
        <row r="338">
          <cell r="AC338">
            <v>0</v>
          </cell>
        </row>
        <row r="338">
          <cell r="AH338">
            <v>0</v>
          </cell>
        </row>
        <row r="338">
          <cell r="AP338">
            <v>0</v>
          </cell>
        </row>
        <row r="338">
          <cell r="AX338">
            <v>0</v>
          </cell>
          <cell r="AY338">
            <v>76.3796363636364</v>
          </cell>
          <cell r="AZ338">
            <v>0</v>
          </cell>
          <cell r="BA338">
            <v>76.3796363636364</v>
          </cell>
        </row>
        <row r="339">
          <cell r="C339" t="str">
            <v>201906060505</v>
          </cell>
          <cell r="D339">
            <v>61.1757575757576</v>
          </cell>
          <cell r="E339" t="str">
            <v>A</v>
          </cell>
          <cell r="F339">
            <v>12</v>
          </cell>
          <cell r="G339" t="str">
            <v>C</v>
          </cell>
          <cell r="H339">
            <v>7</v>
          </cell>
        </row>
        <row r="339">
          <cell r="N339">
            <v>19</v>
          </cell>
          <cell r="O339">
            <v>24.0527272727273</v>
          </cell>
          <cell r="P339">
            <v>3.014</v>
          </cell>
          <cell r="Q339">
            <v>80.14</v>
          </cell>
        </row>
        <row r="339">
          <cell r="T339">
            <v>48.084</v>
          </cell>
          <cell r="U339">
            <v>72.5</v>
          </cell>
          <cell r="V339">
            <v>7.25</v>
          </cell>
        </row>
        <row r="339">
          <cell r="AC339">
            <v>0</v>
          </cell>
        </row>
        <row r="339">
          <cell r="AH339">
            <v>0</v>
          </cell>
        </row>
        <row r="339">
          <cell r="AP339">
            <v>0</v>
          </cell>
        </row>
        <row r="339">
          <cell r="AX339">
            <v>0</v>
          </cell>
          <cell r="AY339">
            <v>79.3867272727273</v>
          </cell>
          <cell r="AZ339">
            <v>0</v>
          </cell>
          <cell r="BA339">
            <v>79.3867272727273</v>
          </cell>
        </row>
        <row r="340">
          <cell r="C340" t="str">
            <v>201906060507</v>
          </cell>
          <cell r="D340">
            <v>62.9757575757576</v>
          </cell>
          <cell r="E340" t="str">
            <v>A</v>
          </cell>
          <cell r="F340">
            <v>12</v>
          </cell>
          <cell r="G340" t="str">
            <v>C</v>
          </cell>
          <cell r="H340">
            <v>7</v>
          </cell>
        </row>
        <row r="340">
          <cell r="N340">
            <v>19</v>
          </cell>
          <cell r="O340">
            <v>24.5927272727273</v>
          </cell>
          <cell r="P340">
            <v>3.068</v>
          </cell>
          <cell r="Q340">
            <v>80.68</v>
          </cell>
        </row>
        <row r="340">
          <cell r="T340">
            <v>48.408</v>
          </cell>
          <cell r="U340">
            <v>67.5</v>
          </cell>
          <cell r="V340">
            <v>6.75</v>
          </cell>
        </row>
        <row r="340">
          <cell r="AC340">
            <v>0</v>
          </cell>
        </row>
        <row r="340">
          <cell r="AH340">
            <v>0</v>
          </cell>
          <cell r="AI340" t="str">
            <v>心理委员B+0.5</v>
          </cell>
          <cell r="AJ340" t="str">
            <v>心理委员B+0.5</v>
          </cell>
          <cell r="AK340">
            <v>1</v>
          </cell>
        </row>
        <row r="340">
          <cell r="AP340">
            <v>1</v>
          </cell>
        </row>
        <row r="340">
          <cell r="AX340">
            <v>0</v>
          </cell>
          <cell r="AY340">
            <v>79.7507272727273</v>
          </cell>
          <cell r="AZ340">
            <v>1</v>
          </cell>
          <cell r="BA340">
            <v>80.7507272727273</v>
          </cell>
        </row>
        <row r="341">
          <cell r="C341" t="str">
            <v>201906060508</v>
          </cell>
          <cell r="D341">
            <v>62.9636363636364</v>
          </cell>
          <cell r="E341" t="str">
            <v>A</v>
          </cell>
          <cell r="F341">
            <v>12</v>
          </cell>
          <cell r="G341" t="str">
            <v>B</v>
          </cell>
          <cell r="H341">
            <v>8</v>
          </cell>
        </row>
        <row r="341">
          <cell r="N341">
            <v>20</v>
          </cell>
          <cell r="O341">
            <v>24.8890909090909</v>
          </cell>
          <cell r="P341">
            <v>3.365</v>
          </cell>
          <cell r="Q341">
            <v>83.65</v>
          </cell>
        </row>
        <row r="341">
          <cell r="T341">
            <v>50.19</v>
          </cell>
          <cell r="U341">
            <v>69</v>
          </cell>
          <cell r="V341">
            <v>6.9</v>
          </cell>
        </row>
        <row r="341">
          <cell r="AC341">
            <v>0</v>
          </cell>
        </row>
        <row r="341">
          <cell r="AH341">
            <v>0</v>
          </cell>
          <cell r="AI341" t="str">
            <v>学习委员A+0.75</v>
          </cell>
          <cell r="AJ341" t="str">
            <v>学习委员A+0.75</v>
          </cell>
          <cell r="AK341">
            <v>1.5</v>
          </cell>
        </row>
        <row r="341">
          <cell r="AP341">
            <v>1.5</v>
          </cell>
        </row>
        <row r="341">
          <cell r="AX341">
            <v>0</v>
          </cell>
          <cell r="AY341">
            <v>81.9790909090909</v>
          </cell>
          <cell r="AZ341">
            <v>1.5</v>
          </cell>
          <cell r="BA341">
            <v>83.4790909090909</v>
          </cell>
        </row>
        <row r="342">
          <cell r="C342" t="str">
            <v>201906060510</v>
          </cell>
          <cell r="D342">
            <v>62.1</v>
          </cell>
          <cell r="E342" t="str">
            <v>A</v>
          </cell>
          <cell r="F342">
            <v>12</v>
          </cell>
          <cell r="G342" t="str">
            <v>B</v>
          </cell>
          <cell r="H342">
            <v>8</v>
          </cell>
        </row>
        <row r="342">
          <cell r="N342">
            <v>20</v>
          </cell>
          <cell r="O342">
            <v>24.63</v>
          </cell>
          <cell r="P342">
            <v>1.155</v>
          </cell>
          <cell r="Q342">
            <v>61.55</v>
          </cell>
        </row>
        <row r="342">
          <cell r="T342">
            <v>36.93</v>
          </cell>
          <cell r="U342">
            <v>68</v>
          </cell>
          <cell r="V342">
            <v>6.8</v>
          </cell>
        </row>
        <row r="342">
          <cell r="AC342">
            <v>0</v>
          </cell>
          <cell r="AD342" t="str">
            <v>院级优秀团队队员+0.125</v>
          </cell>
          <cell r="AE342">
            <v>0.125</v>
          </cell>
        </row>
        <row r="342">
          <cell r="AH342">
            <v>0.125</v>
          </cell>
        </row>
        <row r="342">
          <cell r="AP342">
            <v>0</v>
          </cell>
        </row>
        <row r="342">
          <cell r="AX342">
            <v>0</v>
          </cell>
          <cell r="AY342">
            <v>68.36</v>
          </cell>
          <cell r="AZ342">
            <v>0.125</v>
          </cell>
          <cell r="BA342">
            <v>68.485</v>
          </cell>
        </row>
        <row r="343">
          <cell r="C343" t="str">
            <v>201906060511</v>
          </cell>
          <cell r="D343">
            <v>62.9636363636364</v>
          </cell>
          <cell r="E343" t="str">
            <v>A</v>
          </cell>
          <cell r="F343">
            <v>12</v>
          </cell>
          <cell r="G343" t="str">
            <v>B</v>
          </cell>
          <cell r="H343">
            <v>8</v>
          </cell>
          <cell r="I343">
            <v>1.575</v>
          </cell>
        </row>
        <row r="343">
          <cell r="N343">
            <v>21.575</v>
          </cell>
          <cell r="O343">
            <v>25.3615909090909</v>
          </cell>
          <cell r="P343">
            <v>3.582</v>
          </cell>
          <cell r="Q343">
            <v>85.82</v>
          </cell>
        </row>
        <row r="343">
          <cell r="T343">
            <v>51.492</v>
          </cell>
          <cell r="U343">
            <v>75</v>
          </cell>
          <cell r="V343">
            <v>7.5</v>
          </cell>
        </row>
        <row r="343">
          <cell r="AC343">
            <v>0</v>
          </cell>
        </row>
        <row r="343">
          <cell r="AH343">
            <v>0</v>
          </cell>
          <cell r="AI343" t="str">
            <v> 资助委员B+0.5</v>
          </cell>
          <cell r="AJ343" t="str">
            <v> 资助委员B+0.5</v>
          </cell>
          <cell r="AK343">
            <v>1</v>
          </cell>
        </row>
        <row r="343">
          <cell r="AP343">
            <v>1</v>
          </cell>
        </row>
        <row r="343">
          <cell r="AX343">
            <v>0</v>
          </cell>
          <cell r="AY343">
            <v>84.3535909090909</v>
          </cell>
          <cell r="AZ343">
            <v>1</v>
          </cell>
          <cell r="BA343">
            <v>85.3535909090909</v>
          </cell>
        </row>
        <row r="344">
          <cell r="C344" t="str">
            <v>201906060514</v>
          </cell>
          <cell r="D344">
            <v>62.4</v>
          </cell>
          <cell r="E344" t="str">
            <v>A</v>
          </cell>
          <cell r="F344">
            <v>12</v>
          </cell>
          <cell r="G344" t="str">
            <v>C</v>
          </cell>
          <cell r="H344">
            <v>7</v>
          </cell>
          <cell r="I344">
            <v>7.125</v>
          </cell>
        </row>
        <row r="344">
          <cell r="N344">
            <v>26.125</v>
          </cell>
          <cell r="O344">
            <v>26.5575</v>
          </cell>
          <cell r="P344">
            <v>4.203</v>
          </cell>
          <cell r="Q344">
            <v>92.03</v>
          </cell>
          <cell r="R344" t="str">
            <v>0.2（普通话）</v>
          </cell>
          <cell r="S344">
            <v>0.2</v>
          </cell>
          <cell r="T344">
            <v>55.338</v>
          </cell>
          <cell r="U344">
            <v>76.5</v>
          </cell>
          <cell r="V344">
            <v>7.65</v>
          </cell>
          <cell r="W344" t="str">
            <v>大学生数学建模竞赛S奖（成功参与奖）+1.8、浙江工业大学智能车竞赛一等奖+1</v>
          </cell>
          <cell r="X344">
            <v>2.8</v>
          </cell>
          <cell r="Y344" t="str">
            <v>国家大学生创新创业项目二作立项+0.375</v>
          </cell>
          <cell r="Z344">
            <v>0.375</v>
          </cell>
          <cell r="AA344" t="str">
            <v>4*专利二作+0.5*4；2*专利一作+1*2</v>
          </cell>
          <cell r="AB344">
            <v>4</v>
          </cell>
          <cell r="AC344">
            <v>7.175</v>
          </cell>
        </row>
        <row r="344">
          <cell r="AH344">
            <v>0</v>
          </cell>
        </row>
        <row r="344">
          <cell r="AP344">
            <v>0</v>
          </cell>
        </row>
        <row r="344">
          <cell r="AT344" t="str">
            <v>信息工程学院银江杯羽毛球师生团体比赛亚军队长</v>
          </cell>
          <cell r="AU344">
            <v>0.5</v>
          </cell>
        </row>
        <row r="344">
          <cell r="AX344">
            <v>0.5</v>
          </cell>
          <cell r="AY344">
            <v>89.5455</v>
          </cell>
          <cell r="AZ344">
            <v>7.675</v>
          </cell>
          <cell r="BA344">
            <v>97.2205</v>
          </cell>
        </row>
        <row r="345">
          <cell r="C345" t="str">
            <v>201906060515</v>
          </cell>
          <cell r="D345">
            <v>62.0636363636364</v>
          </cell>
          <cell r="E345" t="str">
            <v>A</v>
          </cell>
          <cell r="F345">
            <v>12</v>
          </cell>
          <cell r="G345" t="str">
            <v>C</v>
          </cell>
          <cell r="H345">
            <v>7</v>
          </cell>
        </row>
        <row r="345">
          <cell r="N345">
            <v>19</v>
          </cell>
          <cell r="O345">
            <v>24.3190909090909</v>
          </cell>
          <cell r="P345">
            <v>2.493</v>
          </cell>
          <cell r="Q345">
            <v>74.93</v>
          </cell>
        </row>
        <row r="345">
          <cell r="T345">
            <v>44.958</v>
          </cell>
          <cell r="U345">
            <v>72</v>
          </cell>
          <cell r="V345">
            <v>7.2</v>
          </cell>
        </row>
        <row r="345">
          <cell r="AC345">
            <v>0</v>
          </cell>
        </row>
        <row r="345">
          <cell r="AH345">
            <v>0</v>
          </cell>
        </row>
        <row r="345">
          <cell r="AP345">
            <v>0</v>
          </cell>
        </row>
        <row r="345">
          <cell r="AX345">
            <v>0</v>
          </cell>
          <cell r="AY345">
            <v>76.4770909090909</v>
          </cell>
          <cell r="AZ345">
            <v>0</v>
          </cell>
          <cell r="BA345">
            <v>76.4770909090909</v>
          </cell>
        </row>
        <row r="346">
          <cell r="C346" t="str">
            <v>201906060517</v>
          </cell>
          <cell r="D346">
            <v>60.4436363636364</v>
          </cell>
          <cell r="E346" t="str">
            <v>A</v>
          </cell>
          <cell r="F346">
            <v>12</v>
          </cell>
          <cell r="G346" t="str">
            <v>B</v>
          </cell>
          <cell r="H346">
            <v>8</v>
          </cell>
        </row>
        <row r="346">
          <cell r="N346">
            <v>20</v>
          </cell>
          <cell r="O346">
            <v>24.1330909090909</v>
          </cell>
          <cell r="P346">
            <v>3.092</v>
          </cell>
          <cell r="Q346">
            <v>80.92</v>
          </cell>
        </row>
        <row r="346">
          <cell r="T346">
            <v>48.552</v>
          </cell>
          <cell r="U346">
            <v>74</v>
          </cell>
          <cell r="V346">
            <v>7.4</v>
          </cell>
        </row>
        <row r="346">
          <cell r="AC346">
            <v>0</v>
          </cell>
          <cell r="AD346" t="str">
            <v>院级优秀团队队员+0.125</v>
          </cell>
          <cell r="AE346">
            <v>0.125</v>
          </cell>
        </row>
        <row r="346">
          <cell r="AH346">
            <v>0.125</v>
          </cell>
        </row>
        <row r="346">
          <cell r="AP346">
            <v>0</v>
          </cell>
        </row>
        <row r="346">
          <cell r="AX346">
            <v>0</v>
          </cell>
          <cell r="AY346">
            <v>80.0850909090909</v>
          </cell>
          <cell r="AZ346">
            <v>0.125</v>
          </cell>
          <cell r="BA346">
            <v>80.2100909090909</v>
          </cell>
        </row>
        <row r="347">
          <cell r="C347" t="str">
            <v>201906060519</v>
          </cell>
          <cell r="D347">
            <v>62.3757575757576</v>
          </cell>
          <cell r="E347" t="str">
            <v>A</v>
          </cell>
          <cell r="F347">
            <v>12</v>
          </cell>
          <cell r="G347" t="str">
            <v>B</v>
          </cell>
          <cell r="H347">
            <v>8</v>
          </cell>
          <cell r="I347">
            <v>1.2</v>
          </cell>
        </row>
        <row r="347">
          <cell r="N347">
            <v>21.2</v>
          </cell>
          <cell r="O347">
            <v>25.0727272727273</v>
          </cell>
          <cell r="P347">
            <v>3.745</v>
          </cell>
          <cell r="Q347">
            <v>87.45</v>
          </cell>
          <cell r="R347" t="str">
            <v>0.2（木球裁判）+0.2（普通话）</v>
          </cell>
          <cell r="S347">
            <v>0.4</v>
          </cell>
          <cell r="T347">
            <v>52.71</v>
          </cell>
          <cell r="U347">
            <v>76</v>
          </cell>
          <cell r="V347">
            <v>7.6</v>
          </cell>
        </row>
        <row r="347">
          <cell r="AC347">
            <v>0</v>
          </cell>
        </row>
        <row r="347">
          <cell r="AH347">
            <v>0</v>
          </cell>
        </row>
        <row r="347">
          <cell r="AP347">
            <v>0</v>
          </cell>
          <cell r="AQ347" t="str">
            <v>校木球队队员+1 院木球队+0.5</v>
          </cell>
          <cell r="AR347">
            <v>1.5</v>
          </cell>
        </row>
        <row r="347">
          <cell r="AT347" t="str">
            <v>省木球锦标赛双打第一+0.6    校木球女子个人一等奖+1 校木球女子团队一等奖+1</v>
          </cell>
          <cell r="AU347">
            <v>2.6</v>
          </cell>
        </row>
        <row r="347">
          <cell r="AX347">
            <v>4.1</v>
          </cell>
          <cell r="AY347">
            <v>85.3827272727273</v>
          </cell>
          <cell r="AZ347">
            <v>4.1</v>
          </cell>
          <cell r="BA347">
            <v>89.4827272727273</v>
          </cell>
        </row>
        <row r="348">
          <cell r="C348" t="str">
            <v>201906060522</v>
          </cell>
          <cell r="D348">
            <v>62.4</v>
          </cell>
          <cell r="E348" t="str">
            <v>A</v>
          </cell>
          <cell r="F348">
            <v>12</v>
          </cell>
          <cell r="G348" t="str">
            <v>B</v>
          </cell>
          <cell r="H348">
            <v>8</v>
          </cell>
          <cell r="I348">
            <v>1.425</v>
          </cell>
        </row>
        <row r="348">
          <cell r="N348">
            <v>21.425</v>
          </cell>
          <cell r="O348">
            <v>25.1475</v>
          </cell>
          <cell r="P348">
            <v>3.034</v>
          </cell>
          <cell r="Q348">
            <v>80.34</v>
          </cell>
        </row>
        <row r="348">
          <cell r="T348">
            <v>48.204</v>
          </cell>
          <cell r="U348">
            <v>74</v>
          </cell>
          <cell r="V348">
            <v>7.4</v>
          </cell>
        </row>
        <row r="348">
          <cell r="AC348">
            <v>0</v>
          </cell>
          <cell r="AD348" t="str">
            <v>校十佳队员+0.25</v>
          </cell>
          <cell r="AE348">
            <v>0.25</v>
          </cell>
        </row>
        <row r="348">
          <cell r="AH348">
            <v>0.25</v>
          </cell>
          <cell r="AI348" t="str">
            <v>团支书B+1；党支部纪检委员A+1*0.2</v>
          </cell>
          <cell r="AJ348" t="str">
            <v>团支书B+1,党支部纪检委员A+1*0.2</v>
          </cell>
          <cell r="AK348">
            <v>2.4</v>
          </cell>
        </row>
        <row r="348">
          <cell r="AP348">
            <v>2.4</v>
          </cell>
        </row>
        <row r="348">
          <cell r="AX348">
            <v>0</v>
          </cell>
          <cell r="AY348">
            <v>80.7515</v>
          </cell>
          <cell r="AZ348">
            <v>2.65</v>
          </cell>
          <cell r="BA348">
            <v>83.4015</v>
          </cell>
        </row>
        <row r="349">
          <cell r="C349" t="str">
            <v>201906160125</v>
          </cell>
          <cell r="D349">
            <v>63.5878787878788</v>
          </cell>
          <cell r="E349" t="str">
            <v>A</v>
          </cell>
          <cell r="F349">
            <v>12</v>
          </cell>
          <cell r="G349" t="str">
            <v>B</v>
          </cell>
          <cell r="H349">
            <v>8</v>
          </cell>
          <cell r="I349">
            <v>7.5</v>
          </cell>
        </row>
        <row r="349">
          <cell r="L349" t="str">
            <v>2次校级通报表扬2*1</v>
          </cell>
          <cell r="M349">
            <v>2</v>
          </cell>
          <cell r="N349">
            <v>29.5</v>
          </cell>
          <cell r="O349">
            <v>27.9263636363636</v>
          </cell>
          <cell r="P349">
            <v>4.372</v>
          </cell>
          <cell r="Q349">
            <v>93.72</v>
          </cell>
        </row>
        <row r="349">
          <cell r="T349">
            <v>56.232</v>
          </cell>
          <cell r="U349">
            <v>74</v>
          </cell>
          <cell r="V349">
            <v>7.4</v>
          </cell>
          <cell r="W349" t="str">
            <v>运河杯校二+0.6；国际大学生数学建模竞赛Honorable奖（二等奖，老队员）+4*1.2</v>
          </cell>
          <cell r="X349">
            <v>5.4</v>
          </cell>
          <cell r="Y349" t="str">
            <v>运河杯二作结题+0.1</v>
          </cell>
          <cell r="Z349">
            <v>0.1</v>
          </cell>
          <cell r="AA349" t="str">
            <v>B类学术期刊一作无导师+2.2</v>
          </cell>
          <cell r="AB349">
            <v>2.2</v>
          </cell>
          <cell r="AC349">
            <v>7.7</v>
          </cell>
          <cell r="AD349" t="str">
            <v>省级优秀团队队员+0.75</v>
          </cell>
          <cell r="AE349">
            <v>0.75</v>
          </cell>
        </row>
        <row r="349">
          <cell r="AH349">
            <v>0.75</v>
          </cell>
          <cell r="AI349" t="str">
            <v>浙江工业大学执行主席 评级：A+2.25*1.3</v>
          </cell>
          <cell r="AJ349" t="str">
            <v>浙江工业大学执行主席 评级：A+2.25*1.3</v>
          </cell>
          <cell r="AK349">
            <v>5.85</v>
          </cell>
          <cell r="AL349" t="str">
            <v>校级优秀团干+0.5；校优秀学生干部+0.5</v>
          </cell>
          <cell r="AM349">
            <v>1</v>
          </cell>
        </row>
        <row r="349">
          <cell r="AP349">
            <v>6.85</v>
          </cell>
        </row>
        <row r="349">
          <cell r="AX349">
            <v>0</v>
          </cell>
          <cell r="AY349">
            <v>91.5583636363636</v>
          </cell>
          <cell r="AZ349">
            <v>15.3</v>
          </cell>
          <cell r="BA349">
            <v>106.858363636364</v>
          </cell>
        </row>
        <row r="350">
          <cell r="C350" t="str">
            <v>201706060507</v>
          </cell>
          <cell r="D350">
            <v>53.4444444444444</v>
          </cell>
          <cell r="E350" t="str">
            <v>B</v>
          </cell>
          <cell r="F350">
            <v>10</v>
          </cell>
          <cell r="G350" t="str">
            <v>B</v>
          </cell>
          <cell r="H350">
            <v>8</v>
          </cell>
        </row>
        <row r="350">
          <cell r="N350">
            <v>18</v>
          </cell>
          <cell r="O350">
            <v>21.4333333333333</v>
          </cell>
          <cell r="P350">
            <v>0</v>
          </cell>
          <cell r="Q350">
            <v>50</v>
          </cell>
        </row>
        <row r="350">
          <cell r="T350">
            <v>30</v>
          </cell>
          <cell r="U350">
            <v>0</v>
          </cell>
          <cell r="V350">
            <v>0</v>
          </cell>
        </row>
        <row r="350">
          <cell r="AC350">
            <v>0</v>
          </cell>
        </row>
        <row r="350">
          <cell r="AH350">
            <v>0</v>
          </cell>
        </row>
        <row r="350">
          <cell r="AN350" t="str">
            <v>院级示范团支部+0.05</v>
          </cell>
          <cell r="AO350">
            <v>0.05</v>
          </cell>
          <cell r="AP350">
            <v>0.05</v>
          </cell>
        </row>
        <row r="350">
          <cell r="AX350">
            <v>0</v>
          </cell>
          <cell r="AY350">
            <v>51.4333333333333</v>
          </cell>
          <cell r="AZ350">
            <v>0.05</v>
          </cell>
          <cell r="BA350">
            <v>51.4833333333333</v>
          </cell>
        </row>
        <row r="351">
          <cell r="C351" t="str">
            <v>201706060619</v>
          </cell>
          <cell r="D351">
            <v>61.3</v>
          </cell>
          <cell r="E351" t="str">
            <v>B</v>
          </cell>
          <cell r="F351">
            <v>10</v>
          </cell>
          <cell r="G351" t="str">
            <v>B</v>
          </cell>
          <cell r="H351">
            <v>8</v>
          </cell>
        </row>
        <row r="351">
          <cell r="N351">
            <v>18</v>
          </cell>
          <cell r="O351">
            <v>23.79</v>
          </cell>
          <cell r="P351">
            <v>1.373</v>
          </cell>
          <cell r="Q351">
            <v>63.73</v>
          </cell>
        </row>
        <row r="351">
          <cell r="T351">
            <v>38.238</v>
          </cell>
          <cell r="U351">
            <v>75</v>
          </cell>
          <cell r="V351">
            <v>7.5</v>
          </cell>
        </row>
        <row r="351">
          <cell r="AC351">
            <v>0</v>
          </cell>
        </row>
        <row r="351">
          <cell r="AH351">
            <v>0</v>
          </cell>
        </row>
        <row r="351">
          <cell r="AN351" t="str">
            <v>院级示范团支部+0.05</v>
          </cell>
          <cell r="AO351">
            <v>0.05</v>
          </cell>
          <cell r="AP351">
            <v>0.05</v>
          </cell>
        </row>
        <row r="351">
          <cell r="AX351">
            <v>0</v>
          </cell>
          <cell r="AY351">
            <v>69.528</v>
          </cell>
          <cell r="AZ351">
            <v>0.05</v>
          </cell>
          <cell r="BA351">
            <v>69.578</v>
          </cell>
        </row>
        <row r="352">
          <cell r="C352" t="str">
            <v>201806040925</v>
          </cell>
          <cell r="D352">
            <v>59.1444444444444</v>
          </cell>
          <cell r="E352" t="str">
            <v>B</v>
          </cell>
          <cell r="F352">
            <v>10</v>
          </cell>
          <cell r="G352" t="str">
            <v>B</v>
          </cell>
          <cell r="H352">
            <v>8</v>
          </cell>
        </row>
        <row r="352">
          <cell r="N352">
            <v>18</v>
          </cell>
          <cell r="O352">
            <v>23.1433333333333</v>
          </cell>
          <cell r="P352">
            <v>2.665</v>
          </cell>
          <cell r="Q352">
            <v>76.65</v>
          </cell>
        </row>
        <row r="352">
          <cell r="T352">
            <v>45.99</v>
          </cell>
          <cell r="U352">
            <v>60</v>
          </cell>
          <cell r="V352">
            <v>6</v>
          </cell>
        </row>
        <row r="352">
          <cell r="AC352">
            <v>0</v>
          </cell>
        </row>
        <row r="352">
          <cell r="AH352">
            <v>0</v>
          </cell>
        </row>
        <row r="352">
          <cell r="AN352" t="str">
            <v>院级示范团支部+0.05</v>
          </cell>
          <cell r="AO352">
            <v>0.05</v>
          </cell>
          <cell r="AP352">
            <v>0.05</v>
          </cell>
        </row>
        <row r="352">
          <cell r="AX352">
            <v>0</v>
          </cell>
          <cell r="AY352">
            <v>75.1333333333333</v>
          </cell>
          <cell r="AZ352">
            <v>0.05</v>
          </cell>
          <cell r="BA352">
            <v>75.1833333333333</v>
          </cell>
        </row>
        <row r="353">
          <cell r="C353" t="str">
            <v>201806041225</v>
          </cell>
          <cell r="D353">
            <v>60.0666666666667</v>
          </cell>
          <cell r="E353" t="str">
            <v>B</v>
          </cell>
          <cell r="F353">
            <v>10</v>
          </cell>
          <cell r="G353" t="str">
            <v>C</v>
          </cell>
          <cell r="H353">
            <v>7</v>
          </cell>
        </row>
        <row r="353">
          <cell r="N353">
            <v>17</v>
          </cell>
          <cell r="O353">
            <v>23.12</v>
          </cell>
          <cell r="P353">
            <v>1.872</v>
          </cell>
          <cell r="Q353">
            <v>68.72</v>
          </cell>
        </row>
        <row r="353">
          <cell r="T353">
            <v>41.232</v>
          </cell>
          <cell r="U353">
            <v>75</v>
          </cell>
          <cell r="V353">
            <v>7.5</v>
          </cell>
        </row>
        <row r="353">
          <cell r="AC353">
            <v>0</v>
          </cell>
        </row>
        <row r="353">
          <cell r="AH353">
            <v>0</v>
          </cell>
        </row>
        <row r="353">
          <cell r="AN353" t="str">
            <v>院级示范团支部+0.05</v>
          </cell>
          <cell r="AO353">
            <v>0.05</v>
          </cell>
          <cell r="AP353">
            <v>0.05</v>
          </cell>
        </row>
        <row r="353">
          <cell r="AX353">
            <v>0</v>
          </cell>
          <cell r="AY353">
            <v>71.852</v>
          </cell>
          <cell r="AZ353">
            <v>0.05</v>
          </cell>
          <cell r="BA353">
            <v>71.902</v>
          </cell>
        </row>
        <row r="354">
          <cell r="C354" t="str">
            <v>201806041316</v>
          </cell>
          <cell r="D354">
            <v>59.7855555555556</v>
          </cell>
          <cell r="E354" t="str">
            <v>B</v>
          </cell>
          <cell r="F354">
            <v>10</v>
          </cell>
          <cell r="G354" t="str">
            <v>C</v>
          </cell>
          <cell r="H354">
            <v>7</v>
          </cell>
        </row>
        <row r="354">
          <cell r="N354">
            <v>17</v>
          </cell>
          <cell r="O354">
            <v>23.0356666666667</v>
          </cell>
          <cell r="P354">
            <v>2.859</v>
          </cell>
          <cell r="Q354">
            <v>78.59</v>
          </cell>
        </row>
        <row r="354">
          <cell r="T354">
            <v>47.154</v>
          </cell>
          <cell r="U354">
            <v>73</v>
          </cell>
          <cell r="V354">
            <v>7.3</v>
          </cell>
          <cell r="W354" t="str">
            <v>智能车国一（老队员）+6*1.2</v>
          </cell>
          <cell r="X354">
            <v>7.2</v>
          </cell>
        </row>
        <row r="354">
          <cell r="AC354">
            <v>7.2</v>
          </cell>
        </row>
        <row r="354">
          <cell r="AH354">
            <v>0</v>
          </cell>
          <cell r="AI354" t="str">
            <v>实验室A+1*1.2</v>
          </cell>
          <cell r="AJ354" t="str">
            <v>实验室A+1*1.2</v>
          </cell>
          <cell r="AK354">
            <v>2.4</v>
          </cell>
        </row>
        <row r="354">
          <cell r="AN354" t="str">
            <v>院级示范团支部+0.05</v>
          </cell>
          <cell r="AO354">
            <v>0.05</v>
          </cell>
          <cell r="AP354">
            <v>2.45</v>
          </cell>
        </row>
        <row r="354">
          <cell r="AX354">
            <v>0</v>
          </cell>
          <cell r="AY354">
            <v>77.4896666666667</v>
          </cell>
          <cell r="AZ354">
            <v>9.65</v>
          </cell>
          <cell r="BA354">
            <v>87.1396666666667</v>
          </cell>
        </row>
        <row r="355">
          <cell r="C355" t="str">
            <v>201806060504</v>
          </cell>
          <cell r="D355">
            <v>0</v>
          </cell>
          <cell r="E355" t="str">
            <v>B</v>
          </cell>
          <cell r="F355">
            <v>10</v>
          </cell>
          <cell r="G355" t="str">
            <v>C</v>
          </cell>
          <cell r="H355">
            <v>7</v>
          </cell>
        </row>
        <row r="355">
          <cell r="N355">
            <v>17</v>
          </cell>
          <cell r="O355">
            <v>5.1</v>
          </cell>
          <cell r="P355">
            <v>1.979</v>
          </cell>
          <cell r="Q355">
            <v>69.79</v>
          </cell>
        </row>
        <row r="355">
          <cell r="T355">
            <v>41.874</v>
          </cell>
          <cell r="U355">
            <v>75</v>
          </cell>
          <cell r="V355">
            <v>7.5</v>
          </cell>
        </row>
        <row r="355">
          <cell r="AC355">
            <v>0</v>
          </cell>
        </row>
        <row r="355">
          <cell r="AH355">
            <v>0</v>
          </cell>
        </row>
        <row r="355">
          <cell r="AN355" t="str">
            <v>院级示范团支部+0.05</v>
          </cell>
          <cell r="AO355">
            <v>0.05</v>
          </cell>
          <cell r="AP355">
            <v>0.05</v>
          </cell>
        </row>
        <row r="355">
          <cell r="AX355">
            <v>0</v>
          </cell>
          <cell r="AY355">
            <v>54.474</v>
          </cell>
          <cell r="AZ355">
            <v>0.05</v>
          </cell>
          <cell r="BA355">
            <v>54.524</v>
          </cell>
        </row>
        <row r="356">
          <cell r="C356" t="str">
            <v>201906060405</v>
          </cell>
          <cell r="D356">
            <v>62.4888888888889</v>
          </cell>
          <cell r="E356" t="str">
            <v>B</v>
          </cell>
          <cell r="F356">
            <v>10</v>
          </cell>
          <cell r="G356" t="str">
            <v>A</v>
          </cell>
          <cell r="H356">
            <v>9</v>
          </cell>
          <cell r="I356">
            <v>7.5</v>
          </cell>
          <cell r="J356" t="str">
            <v>二星级志愿者</v>
          </cell>
          <cell r="K356">
            <v>1</v>
          </cell>
        </row>
        <row r="356">
          <cell r="N356">
            <v>27.5</v>
          </cell>
          <cell r="O356">
            <v>26.9966666666667</v>
          </cell>
          <cell r="P356">
            <v>4.028</v>
          </cell>
          <cell r="Q356">
            <v>90.28</v>
          </cell>
        </row>
        <row r="356">
          <cell r="T356">
            <v>54.168</v>
          </cell>
          <cell r="U356">
            <v>75</v>
          </cell>
          <cell r="V356">
            <v>7.5</v>
          </cell>
        </row>
        <row r="356">
          <cell r="AC356">
            <v>0</v>
          </cell>
        </row>
        <row r="356">
          <cell r="AH356">
            <v>0</v>
          </cell>
        </row>
        <row r="356">
          <cell r="AN356" t="str">
            <v>院级示范团支部+0.05</v>
          </cell>
          <cell r="AO356">
            <v>0.05</v>
          </cell>
          <cell r="AP356">
            <v>0.05</v>
          </cell>
        </row>
        <row r="356">
          <cell r="AX356">
            <v>0</v>
          </cell>
          <cell r="AY356">
            <v>88.6646666666667</v>
          </cell>
          <cell r="AZ356">
            <v>0.05</v>
          </cell>
          <cell r="BA356">
            <v>88.7146666666667</v>
          </cell>
        </row>
        <row r="357">
          <cell r="C357" t="str">
            <v>201906060408</v>
          </cell>
          <cell r="D357">
            <v>62.9314285714286</v>
          </cell>
          <cell r="E357" t="str">
            <v>B</v>
          </cell>
          <cell r="F357">
            <v>10</v>
          </cell>
          <cell r="G357" t="str">
            <v>C</v>
          </cell>
          <cell r="H357">
            <v>7</v>
          </cell>
        </row>
        <row r="357">
          <cell r="N357">
            <v>17</v>
          </cell>
          <cell r="O357">
            <v>23.9794285714286</v>
          </cell>
          <cell r="P357">
            <v>2.558</v>
          </cell>
          <cell r="Q357">
            <v>75.58</v>
          </cell>
        </row>
        <row r="357">
          <cell r="T357">
            <v>45.348</v>
          </cell>
          <cell r="U357">
            <v>75</v>
          </cell>
          <cell r="V357">
            <v>7.5</v>
          </cell>
        </row>
        <row r="357">
          <cell r="AC357">
            <v>0</v>
          </cell>
        </row>
        <row r="357">
          <cell r="AH357">
            <v>0</v>
          </cell>
        </row>
        <row r="357">
          <cell r="AN357" t="str">
            <v>院级示范团支部+0.05</v>
          </cell>
          <cell r="AO357">
            <v>0.05</v>
          </cell>
          <cell r="AP357">
            <v>0.05</v>
          </cell>
        </row>
        <row r="357">
          <cell r="AX357">
            <v>0</v>
          </cell>
          <cell r="AY357">
            <v>76.8274285714286</v>
          </cell>
          <cell r="AZ357">
            <v>0.05</v>
          </cell>
          <cell r="BA357">
            <v>76.8774285714286</v>
          </cell>
        </row>
        <row r="358">
          <cell r="C358" t="str">
            <v>201906060410</v>
          </cell>
          <cell r="D358">
            <v>62.6888888888889</v>
          </cell>
          <cell r="E358" t="str">
            <v>B</v>
          </cell>
          <cell r="F358">
            <v>10</v>
          </cell>
          <cell r="G358" t="str">
            <v>C</v>
          </cell>
          <cell r="H358">
            <v>7</v>
          </cell>
          <cell r="I358">
            <v>1.875</v>
          </cell>
        </row>
        <row r="358">
          <cell r="N358">
            <v>18.875</v>
          </cell>
          <cell r="O358">
            <v>24.4691666666667</v>
          </cell>
          <cell r="P358">
            <v>4.103</v>
          </cell>
          <cell r="Q358">
            <v>91.03</v>
          </cell>
        </row>
        <row r="358">
          <cell r="T358">
            <v>54.618</v>
          </cell>
          <cell r="U358">
            <v>75</v>
          </cell>
          <cell r="V358">
            <v>7.5</v>
          </cell>
        </row>
        <row r="358">
          <cell r="AA358" t="str">
            <v>发明软著受理一作无导师+0.33；专利二作+0.5</v>
          </cell>
          <cell r="AB358">
            <v>0.83</v>
          </cell>
          <cell r="AC358">
            <v>0.83</v>
          </cell>
        </row>
        <row r="358">
          <cell r="AH358">
            <v>0</v>
          </cell>
          <cell r="AI358" t="str">
            <v>党建联系人+0.25</v>
          </cell>
          <cell r="AJ358" t="str">
            <v>党建联系人+0.25</v>
          </cell>
          <cell r="AK358">
            <v>0.5</v>
          </cell>
        </row>
        <row r="358">
          <cell r="AN358" t="str">
            <v>院级示范团支部+0.05</v>
          </cell>
          <cell r="AO358">
            <v>0.05</v>
          </cell>
          <cell r="AP358">
            <v>0.55</v>
          </cell>
        </row>
        <row r="358">
          <cell r="AX358">
            <v>0</v>
          </cell>
          <cell r="AY358">
            <v>86.5871666666667</v>
          </cell>
          <cell r="AZ358">
            <v>1.38</v>
          </cell>
          <cell r="BA358">
            <v>87.9671666666667</v>
          </cell>
        </row>
        <row r="359">
          <cell r="C359" t="str">
            <v>201906060412</v>
          </cell>
          <cell r="D359">
            <v>60.1757142857143</v>
          </cell>
          <cell r="E359" t="str">
            <v>B</v>
          </cell>
          <cell r="F359">
            <v>10</v>
          </cell>
          <cell r="G359" t="str">
            <v>B</v>
          </cell>
          <cell r="H359">
            <v>8</v>
          </cell>
        </row>
        <row r="359">
          <cell r="N359">
            <v>18</v>
          </cell>
          <cell r="O359">
            <v>23.4527142857143</v>
          </cell>
          <cell r="P359">
            <v>2.915</v>
          </cell>
          <cell r="Q359">
            <v>79.15</v>
          </cell>
        </row>
        <row r="359">
          <cell r="T359">
            <v>47.49</v>
          </cell>
          <cell r="U359">
            <v>71</v>
          </cell>
          <cell r="V359">
            <v>7.1</v>
          </cell>
        </row>
        <row r="359">
          <cell r="AC359">
            <v>0</v>
          </cell>
        </row>
        <row r="359">
          <cell r="AH359">
            <v>0</v>
          </cell>
        </row>
        <row r="359">
          <cell r="AN359" t="str">
            <v>院级示范团支部+0.05</v>
          </cell>
          <cell r="AO359">
            <v>0.05</v>
          </cell>
          <cell r="AP359">
            <v>0.05</v>
          </cell>
        </row>
        <row r="359">
          <cell r="AX359">
            <v>0</v>
          </cell>
          <cell r="AY359">
            <v>78.0427142857143</v>
          </cell>
          <cell r="AZ359">
            <v>0.05</v>
          </cell>
          <cell r="BA359">
            <v>78.0927142857143</v>
          </cell>
        </row>
        <row r="360">
          <cell r="C360" t="str">
            <v>201906060413</v>
          </cell>
          <cell r="D360">
            <v>62.4555555555555</v>
          </cell>
          <cell r="E360" t="str">
            <v>B</v>
          </cell>
          <cell r="F360">
            <v>10</v>
          </cell>
          <cell r="G360" t="str">
            <v>A</v>
          </cell>
          <cell r="H360">
            <v>9</v>
          </cell>
          <cell r="I360">
            <v>2.325</v>
          </cell>
        </row>
        <row r="360">
          <cell r="N360">
            <v>21.325</v>
          </cell>
          <cell r="O360">
            <v>25.1341666666666</v>
          </cell>
          <cell r="P360">
            <v>4.065</v>
          </cell>
          <cell r="Q360">
            <v>90.65</v>
          </cell>
        </row>
        <row r="360">
          <cell r="T360">
            <v>54.39</v>
          </cell>
          <cell r="U360">
            <v>71.8</v>
          </cell>
          <cell r="V360">
            <v>7.18</v>
          </cell>
        </row>
        <row r="360">
          <cell r="AC360">
            <v>0</v>
          </cell>
        </row>
        <row r="360">
          <cell r="AH360">
            <v>0</v>
          </cell>
        </row>
        <row r="360">
          <cell r="AN360" t="str">
            <v>院级示范团支部+0.05</v>
          </cell>
          <cell r="AO360">
            <v>0.05</v>
          </cell>
          <cell r="AP360">
            <v>0.05</v>
          </cell>
        </row>
        <row r="360">
          <cell r="AX360">
            <v>0</v>
          </cell>
          <cell r="AY360">
            <v>86.7041666666667</v>
          </cell>
          <cell r="AZ360">
            <v>0.05</v>
          </cell>
          <cell r="BA360">
            <v>86.7541666666666</v>
          </cell>
        </row>
        <row r="361">
          <cell r="C361" t="str">
            <v>201906060415</v>
          </cell>
          <cell r="D361">
            <v>62.98</v>
          </cell>
          <cell r="E361" t="str">
            <v>B</v>
          </cell>
          <cell r="F361">
            <v>10</v>
          </cell>
          <cell r="G361" t="str">
            <v>B</v>
          </cell>
          <cell r="H361">
            <v>8</v>
          </cell>
          <cell r="I361">
            <v>3.075</v>
          </cell>
        </row>
        <row r="361">
          <cell r="N361">
            <v>21.075</v>
          </cell>
          <cell r="O361">
            <v>25.2165</v>
          </cell>
          <cell r="P361">
            <v>3.492</v>
          </cell>
          <cell r="Q361">
            <v>84.92</v>
          </cell>
        </row>
        <row r="361">
          <cell r="T361">
            <v>50.952</v>
          </cell>
          <cell r="U361">
            <v>75</v>
          </cell>
          <cell r="V361">
            <v>7.5</v>
          </cell>
          <cell r="W361" t="str">
            <v>高数省二+0.6</v>
          </cell>
          <cell r="X361">
            <v>0.6</v>
          </cell>
        </row>
        <row r="361">
          <cell r="AC361">
            <v>0.6</v>
          </cell>
        </row>
        <row r="361">
          <cell r="AH361">
            <v>0</v>
          </cell>
          <cell r="AI361" t="str">
            <v>党建联系人+0.25</v>
          </cell>
          <cell r="AJ361" t="str">
            <v>党建联系人+0.25</v>
          </cell>
          <cell r="AK361">
            <v>0.5</v>
          </cell>
        </row>
        <row r="361">
          <cell r="AN361" t="str">
            <v>院级示范团支部+0.05</v>
          </cell>
          <cell r="AO361">
            <v>0.05</v>
          </cell>
          <cell r="AP361">
            <v>0.55</v>
          </cell>
        </row>
        <row r="361">
          <cell r="AX361">
            <v>0</v>
          </cell>
          <cell r="AY361">
            <v>83.6685</v>
          </cell>
          <cell r="AZ361">
            <v>1.15</v>
          </cell>
          <cell r="BA361">
            <v>84.8185</v>
          </cell>
        </row>
        <row r="362">
          <cell r="C362" t="str">
            <v>201906060416</v>
          </cell>
          <cell r="D362">
            <v>62.9622222222222</v>
          </cell>
          <cell r="E362" t="str">
            <v>B</v>
          </cell>
          <cell r="F362">
            <v>10</v>
          </cell>
          <cell r="G362" t="str">
            <v>C</v>
          </cell>
          <cell r="H362">
            <v>7</v>
          </cell>
        </row>
        <row r="362">
          <cell r="N362">
            <v>17</v>
          </cell>
          <cell r="O362">
            <v>23.9886666666667</v>
          </cell>
          <cell r="P362">
            <v>3.796</v>
          </cell>
          <cell r="Q362">
            <v>87.96</v>
          </cell>
        </row>
        <row r="362">
          <cell r="T362">
            <v>52.776</v>
          </cell>
          <cell r="U362">
            <v>75</v>
          </cell>
          <cell r="V362">
            <v>7.5</v>
          </cell>
          <cell r="W362" t="str">
            <v>全国大学生电子设计竞赛省三+2</v>
          </cell>
          <cell r="X362">
            <v>2</v>
          </cell>
        </row>
        <row r="362">
          <cell r="AC362">
            <v>2</v>
          </cell>
        </row>
        <row r="362">
          <cell r="AH362">
            <v>0</v>
          </cell>
        </row>
        <row r="362">
          <cell r="AN362" t="str">
            <v>院级示范团支部+0.05</v>
          </cell>
          <cell r="AO362">
            <v>0.05</v>
          </cell>
          <cell r="AP362">
            <v>0.05</v>
          </cell>
        </row>
        <row r="362">
          <cell r="AX362">
            <v>0</v>
          </cell>
          <cell r="AY362">
            <v>84.2646666666667</v>
          </cell>
          <cell r="AZ362">
            <v>2.05</v>
          </cell>
          <cell r="BA362">
            <v>86.3146666666667</v>
          </cell>
        </row>
        <row r="363">
          <cell r="C363" t="str">
            <v>201906060417</v>
          </cell>
          <cell r="D363">
            <v>61.3633333333333</v>
          </cell>
          <cell r="E363" t="str">
            <v>B</v>
          </cell>
          <cell r="F363">
            <v>10</v>
          </cell>
          <cell r="G363" t="str">
            <v>B</v>
          </cell>
          <cell r="H363">
            <v>8</v>
          </cell>
        </row>
        <row r="363">
          <cell r="N363">
            <v>18</v>
          </cell>
          <cell r="O363">
            <v>23.809</v>
          </cell>
          <cell r="P363">
            <v>4.095</v>
          </cell>
          <cell r="Q363">
            <v>90.95</v>
          </cell>
        </row>
        <row r="363">
          <cell r="T363">
            <v>54.57</v>
          </cell>
          <cell r="U363">
            <v>75</v>
          </cell>
          <cell r="V363">
            <v>7.5</v>
          </cell>
        </row>
        <row r="363">
          <cell r="Y363" t="str">
            <v>体育产业创新创业二作立项+0.1</v>
          </cell>
          <cell r="Z363">
            <v>0.1</v>
          </cell>
          <cell r="AA363" t="str">
            <v>专利受理一作有导师+0.9；发明专利二作有导师+0.45</v>
          </cell>
          <cell r="AB363">
            <v>1.35</v>
          </cell>
          <cell r="AC363">
            <v>1.45</v>
          </cell>
        </row>
        <row r="363">
          <cell r="AH363">
            <v>0</v>
          </cell>
        </row>
        <row r="363">
          <cell r="AN363" t="str">
            <v>院级示范团支部+0.05</v>
          </cell>
          <cell r="AO363">
            <v>0.05</v>
          </cell>
          <cell r="AP363">
            <v>0.05</v>
          </cell>
        </row>
        <row r="363">
          <cell r="AX363">
            <v>0</v>
          </cell>
          <cell r="AY363">
            <v>85.879</v>
          </cell>
          <cell r="AZ363">
            <v>1.5</v>
          </cell>
          <cell r="BA363">
            <v>87.379</v>
          </cell>
        </row>
        <row r="364">
          <cell r="C364" t="str">
            <v>201906060418</v>
          </cell>
          <cell r="D364">
            <v>61.5777777777778</v>
          </cell>
          <cell r="E364" t="str">
            <v>B</v>
          </cell>
          <cell r="F364">
            <v>10</v>
          </cell>
          <cell r="G364" t="str">
            <v>C</v>
          </cell>
          <cell r="H364">
            <v>7</v>
          </cell>
        </row>
        <row r="364">
          <cell r="N364">
            <v>17</v>
          </cell>
          <cell r="O364">
            <v>23.5733333333333</v>
          </cell>
          <cell r="P364">
            <v>3.329</v>
          </cell>
          <cell r="Q364">
            <v>83.29</v>
          </cell>
        </row>
        <row r="364">
          <cell r="T364">
            <v>49.974</v>
          </cell>
          <cell r="U364">
            <v>75</v>
          </cell>
          <cell r="V364">
            <v>7.5</v>
          </cell>
        </row>
        <row r="364">
          <cell r="AC364">
            <v>0</v>
          </cell>
        </row>
        <row r="364">
          <cell r="AH364">
            <v>0</v>
          </cell>
        </row>
        <row r="364">
          <cell r="AN364" t="str">
            <v>院级示范团支部+0.05</v>
          </cell>
          <cell r="AO364">
            <v>0.05</v>
          </cell>
          <cell r="AP364">
            <v>0.05</v>
          </cell>
        </row>
        <row r="364">
          <cell r="AX364">
            <v>0</v>
          </cell>
          <cell r="AY364">
            <v>81.0473333333333</v>
          </cell>
          <cell r="AZ364">
            <v>0.05</v>
          </cell>
          <cell r="BA364">
            <v>81.0973333333333</v>
          </cell>
        </row>
        <row r="365">
          <cell r="C365" t="str">
            <v>201906060419</v>
          </cell>
          <cell r="D365">
            <v>60.1</v>
          </cell>
          <cell r="E365" t="str">
            <v>B</v>
          </cell>
          <cell r="F365">
            <v>10</v>
          </cell>
          <cell r="G365" t="str">
            <v>B</v>
          </cell>
          <cell r="H365">
            <v>8</v>
          </cell>
        </row>
        <row r="365">
          <cell r="N365">
            <v>18</v>
          </cell>
          <cell r="O365">
            <v>23.43</v>
          </cell>
          <cell r="P365">
            <v>1.834</v>
          </cell>
          <cell r="Q365">
            <v>68.34</v>
          </cell>
        </row>
        <row r="365">
          <cell r="T365">
            <v>41.004</v>
          </cell>
          <cell r="U365">
            <v>75</v>
          </cell>
          <cell r="V365">
            <v>7.5</v>
          </cell>
        </row>
        <row r="365">
          <cell r="AC365">
            <v>0</v>
          </cell>
        </row>
        <row r="365">
          <cell r="AH365">
            <v>0</v>
          </cell>
        </row>
        <row r="365">
          <cell r="AN365" t="str">
            <v>院级示范团支部+0.05</v>
          </cell>
          <cell r="AO365">
            <v>0.05</v>
          </cell>
          <cell r="AP365">
            <v>0.05</v>
          </cell>
        </row>
        <row r="365">
          <cell r="AX365">
            <v>0</v>
          </cell>
          <cell r="AY365">
            <v>71.934</v>
          </cell>
          <cell r="AZ365">
            <v>0.05</v>
          </cell>
          <cell r="BA365">
            <v>71.984</v>
          </cell>
        </row>
        <row r="366">
          <cell r="C366" t="str">
            <v>201906060422</v>
          </cell>
          <cell r="D366">
            <v>61.2111111111111</v>
          </cell>
          <cell r="E366" t="str">
            <v>B</v>
          </cell>
          <cell r="F366">
            <v>10</v>
          </cell>
          <cell r="G366" t="str">
            <v>C</v>
          </cell>
          <cell r="H366">
            <v>7</v>
          </cell>
          <cell r="I366">
            <v>2.625</v>
          </cell>
        </row>
        <row r="366">
          <cell r="N366">
            <v>19.625</v>
          </cell>
          <cell r="O366">
            <v>24.2508333333333</v>
          </cell>
          <cell r="P366">
            <v>4.263</v>
          </cell>
          <cell r="Q366">
            <v>92.63</v>
          </cell>
          <cell r="R366" t="str">
            <v>CET6为给出去年分数</v>
          </cell>
          <cell r="S366">
            <v>0</v>
          </cell>
          <cell r="T366">
            <v>55.578</v>
          </cell>
          <cell r="U366">
            <v>77.5</v>
          </cell>
          <cell r="V366">
            <v>7.75</v>
          </cell>
          <cell r="W366" t="str">
            <v>大学生高数竞赛国三+0.8</v>
          </cell>
          <cell r="X366">
            <v>0.8</v>
          </cell>
          <cell r="Y366" t="str">
            <v>体育产业创新创业二作立项+0.1</v>
          </cell>
          <cell r="Z366">
            <v>0.1</v>
          </cell>
          <cell r="AA366" t="str">
            <v>专利受理一作有导师+0.9；发明专利二作有导师+0.45</v>
          </cell>
          <cell r="AB366">
            <v>1.35</v>
          </cell>
          <cell r="AC366">
            <v>2.25</v>
          </cell>
          <cell r="AD366" t="str">
            <v>自动化学会一等奖小队队员+0.75</v>
          </cell>
          <cell r="AE366">
            <v>0.75</v>
          </cell>
          <cell r="AF366" t="str">
            <v>院级优秀志愿者+0.25</v>
          </cell>
          <cell r="AG366">
            <v>0.25</v>
          </cell>
          <cell r="AH366">
            <v>1</v>
          </cell>
          <cell r="AI366" t="str">
            <v>党建联系人+0.25</v>
          </cell>
          <cell r="AJ366" t="str">
            <v>党建联系人+0.25</v>
          </cell>
          <cell r="AK366">
            <v>0.5</v>
          </cell>
        </row>
        <row r="366">
          <cell r="AN366" t="str">
            <v>院级示范团支部+0.05</v>
          </cell>
          <cell r="AO366">
            <v>0.05</v>
          </cell>
          <cell r="AP366">
            <v>0.55</v>
          </cell>
        </row>
        <row r="366">
          <cell r="AV366" t="str">
            <v>信息学院银江杯摄影比赛一等奖+0.6</v>
          </cell>
          <cell r="AW366">
            <v>0.6</v>
          </cell>
          <cell r="AX366">
            <v>0.6</v>
          </cell>
          <cell r="AY366">
            <v>87.5788333333333</v>
          </cell>
          <cell r="AZ366">
            <v>4.4</v>
          </cell>
          <cell r="BA366">
            <v>91.9788333333333</v>
          </cell>
        </row>
        <row r="367">
          <cell r="C367" t="str">
            <v>201906060524</v>
          </cell>
          <cell r="D367">
            <v>61.6</v>
          </cell>
          <cell r="E367" t="str">
            <v>B</v>
          </cell>
          <cell r="F367">
            <v>10</v>
          </cell>
          <cell r="G367" t="str">
            <v>B</v>
          </cell>
          <cell r="H367">
            <v>8</v>
          </cell>
          <cell r="I367">
            <v>0.525</v>
          </cell>
        </row>
        <row r="367">
          <cell r="N367">
            <v>18.525</v>
          </cell>
          <cell r="O367">
            <v>24.0375</v>
          </cell>
          <cell r="P367">
            <v>4.178</v>
          </cell>
          <cell r="Q367">
            <v>91.78</v>
          </cell>
          <cell r="R367" t="str">
            <v>0.2（木球裁判）+0.2（普通话）</v>
          </cell>
          <cell r="S367">
            <v>0.4</v>
          </cell>
          <cell r="T367">
            <v>55.308</v>
          </cell>
          <cell r="U367">
            <v>75</v>
          </cell>
          <cell r="V367">
            <v>7.5</v>
          </cell>
        </row>
        <row r="367">
          <cell r="AC367">
            <v>0</v>
          </cell>
        </row>
        <row r="367">
          <cell r="AH367">
            <v>0</v>
          </cell>
          <cell r="AI367" t="str">
            <v>信息工程学院自动化1903班资助委员B+0.5*1.3</v>
          </cell>
          <cell r="AJ367" t="str">
            <v>信息工程学院自动化1903班资助委员B+0.5（大一、大二都曾担任自动化1903班资助委员）*1.3</v>
          </cell>
          <cell r="AK367">
            <v>1.3</v>
          </cell>
          <cell r="AL367" t="str">
            <v>院级优秀团员+0.25*0.8</v>
          </cell>
          <cell r="AM367">
            <v>0.2</v>
          </cell>
          <cell r="AN367" t="str">
            <v>院级示范团支部+0.05</v>
          </cell>
          <cell r="AO367">
            <v>0.05</v>
          </cell>
          <cell r="AP367">
            <v>1.55</v>
          </cell>
          <cell r="AQ367" t="str">
            <v>校木球队队员+1 院木球队+0.5</v>
          </cell>
          <cell r="AR367">
            <v>1.5</v>
          </cell>
        </row>
        <row r="367">
          <cell r="AT367" t="str">
            <v>省木球女双第一+1.2 校木球女单+1校木球女子团体第一+0.5</v>
          </cell>
          <cell r="AU367">
            <v>2.7</v>
          </cell>
        </row>
        <row r="367">
          <cell r="AX367">
            <v>4.2</v>
          </cell>
          <cell r="AY367">
            <v>86.8455</v>
          </cell>
          <cell r="AZ367">
            <v>5.75</v>
          </cell>
          <cell r="BA367">
            <v>92.5955</v>
          </cell>
        </row>
        <row r="368">
          <cell r="C368" t="str">
            <v>201906060525</v>
          </cell>
          <cell r="D368">
            <v>61.6666666666667</v>
          </cell>
          <cell r="E368" t="str">
            <v>B</v>
          </cell>
          <cell r="F368">
            <v>10</v>
          </cell>
          <cell r="G368" t="str">
            <v>C</v>
          </cell>
          <cell r="H368">
            <v>7</v>
          </cell>
          <cell r="I368">
            <v>7.5</v>
          </cell>
        </row>
        <row r="368">
          <cell r="N368">
            <v>24.5</v>
          </cell>
          <cell r="O368">
            <v>25.85</v>
          </cell>
          <cell r="P368">
            <v>4.214</v>
          </cell>
          <cell r="Q368">
            <v>92.14</v>
          </cell>
        </row>
        <row r="368">
          <cell r="T368">
            <v>55.284</v>
          </cell>
          <cell r="U368">
            <v>74.5</v>
          </cell>
          <cell r="V368">
            <v>7.45</v>
          </cell>
        </row>
        <row r="368">
          <cell r="AA368" t="str">
            <v>4*专利受理一作+1.1*4（专利软著最高加4分）；SCI二作有导师+2.7</v>
          </cell>
          <cell r="AB368">
            <v>6.7</v>
          </cell>
          <cell r="AC368">
            <v>6.7</v>
          </cell>
        </row>
        <row r="368">
          <cell r="AH368">
            <v>0</v>
          </cell>
          <cell r="AI368" t="str">
            <v>学习委员A连任+0.75*1.3</v>
          </cell>
          <cell r="AJ368" t="str">
            <v>学习委员A连任+0.75*1.3</v>
          </cell>
          <cell r="AK368">
            <v>1.95</v>
          </cell>
        </row>
        <row r="368">
          <cell r="AN368" t="str">
            <v>院级示范团支部+0.05</v>
          </cell>
          <cell r="AO368">
            <v>0.05</v>
          </cell>
          <cell r="AP368">
            <v>2</v>
          </cell>
        </row>
        <row r="368">
          <cell r="AX368">
            <v>0</v>
          </cell>
          <cell r="AY368">
            <v>88.584</v>
          </cell>
          <cell r="AZ368">
            <v>8.7</v>
          </cell>
          <cell r="BA368">
            <v>97.284</v>
          </cell>
        </row>
        <row r="369">
          <cell r="C369" t="str">
            <v>201906060527</v>
          </cell>
          <cell r="D369">
            <v>61.3366666666667</v>
          </cell>
          <cell r="E369" t="str">
            <v>B</v>
          </cell>
          <cell r="F369">
            <v>10</v>
          </cell>
          <cell r="G369" t="str">
            <v>C</v>
          </cell>
          <cell r="H369">
            <v>7</v>
          </cell>
          <cell r="I369">
            <v>7.5</v>
          </cell>
        </row>
        <row r="369">
          <cell r="N369">
            <v>24.5</v>
          </cell>
          <cell r="O369">
            <v>25.751</v>
          </cell>
          <cell r="P369">
            <v>4.244</v>
          </cell>
          <cell r="Q369">
            <v>92.44</v>
          </cell>
          <cell r="R369" t="str">
            <v>0.3（电工证）；CET6新高+0.3</v>
          </cell>
          <cell r="S369">
            <v>0.6</v>
          </cell>
          <cell r="T369">
            <v>55.824</v>
          </cell>
          <cell r="U369">
            <v>69</v>
          </cell>
          <cell r="V369">
            <v>6.9</v>
          </cell>
          <cell r="W369" t="str">
            <v>大唐杯省三+0.2、电子设计竞赛省成功参与奖+1、大学生物理创新省一+0.8</v>
          </cell>
          <cell r="X369">
            <v>2</v>
          </cell>
        </row>
        <row r="369">
          <cell r="AC369">
            <v>2</v>
          </cell>
          <cell r="AD369" t="str">
            <v>自动化学会一等奖小队队员+0.75</v>
          </cell>
          <cell r="AE369">
            <v>0.75</v>
          </cell>
        </row>
        <row r="369">
          <cell r="AH369">
            <v>0.75</v>
          </cell>
          <cell r="AI369" t="str">
            <v>信息学院党员之家信息部部员  自动化1903班调宣委员B+0.5*0.2 实验室A+1*1.3</v>
          </cell>
          <cell r="AJ369" t="str">
            <v>信息学院党员之家信息部部员  自动化1903班调宣委员B+0.5*0.2 实验室A+1*1.3</v>
          </cell>
          <cell r="AK369">
            <v>3.6</v>
          </cell>
          <cell r="AL369" t="str">
            <v>院级优秀团干+0.25</v>
          </cell>
          <cell r="AM369">
            <v>0.25</v>
          </cell>
          <cell r="AN369" t="str">
            <v>院级示范团支部+0.05</v>
          </cell>
          <cell r="AO369">
            <v>0.05</v>
          </cell>
          <cell r="AP369">
            <v>3.9</v>
          </cell>
        </row>
        <row r="369">
          <cell r="AX369">
            <v>0</v>
          </cell>
          <cell r="AY369">
            <v>88.475</v>
          </cell>
          <cell r="AZ369">
            <v>6.65</v>
          </cell>
          <cell r="BA369">
            <v>95.125</v>
          </cell>
        </row>
        <row r="370">
          <cell r="C370" t="str">
            <v>201906060528</v>
          </cell>
          <cell r="D370">
            <v>61.7</v>
          </cell>
          <cell r="E370" t="str">
            <v>B</v>
          </cell>
          <cell r="F370">
            <v>10</v>
          </cell>
          <cell r="G370" t="str">
            <v>C</v>
          </cell>
          <cell r="H370">
            <v>7</v>
          </cell>
          <cell r="I370">
            <v>1.425</v>
          </cell>
        </row>
        <row r="370">
          <cell r="N370">
            <v>18.425</v>
          </cell>
          <cell r="O370">
            <v>24.0375</v>
          </cell>
          <cell r="P370">
            <v>3.045</v>
          </cell>
          <cell r="Q370">
            <v>80.45</v>
          </cell>
        </row>
        <row r="370">
          <cell r="T370">
            <v>48.27</v>
          </cell>
          <cell r="U370">
            <v>75</v>
          </cell>
          <cell r="V370">
            <v>7.5</v>
          </cell>
        </row>
        <row r="370">
          <cell r="AC370">
            <v>0</v>
          </cell>
        </row>
        <row r="370">
          <cell r="AH370">
            <v>0</v>
          </cell>
        </row>
        <row r="370">
          <cell r="AN370" t="str">
            <v>院级示范团支部+0.05</v>
          </cell>
          <cell r="AO370">
            <v>0.05</v>
          </cell>
          <cell r="AP370">
            <v>0.05</v>
          </cell>
        </row>
        <row r="370">
          <cell r="AX370">
            <v>0</v>
          </cell>
          <cell r="AY370">
            <v>79.8075</v>
          </cell>
          <cell r="AZ370">
            <v>0.05</v>
          </cell>
          <cell r="BA370">
            <v>79.8575</v>
          </cell>
        </row>
        <row r="371">
          <cell r="C371" t="str">
            <v>201906060529</v>
          </cell>
          <cell r="D371">
            <v>61.2888888888889</v>
          </cell>
          <cell r="E371" t="str">
            <v>B</v>
          </cell>
          <cell r="F371">
            <v>10</v>
          </cell>
          <cell r="G371" t="str">
            <v>C</v>
          </cell>
          <cell r="H371">
            <v>7</v>
          </cell>
          <cell r="I371">
            <v>0.3</v>
          </cell>
        </row>
        <row r="371">
          <cell r="N371">
            <v>17.3</v>
          </cell>
          <cell r="O371">
            <v>23.5766666666667</v>
          </cell>
          <cell r="P371">
            <v>3.412</v>
          </cell>
          <cell r="Q371">
            <v>84.12</v>
          </cell>
        </row>
        <row r="371">
          <cell r="T371">
            <v>50.472</v>
          </cell>
          <cell r="U371">
            <v>67.5</v>
          </cell>
          <cell r="V371">
            <v>6.75</v>
          </cell>
          <cell r="W371" t="str">
            <v>高数省三+0.4</v>
          </cell>
          <cell r="X371">
            <v>0.4</v>
          </cell>
        </row>
        <row r="371">
          <cell r="AC371">
            <v>0.4</v>
          </cell>
          <cell r="AD371" t="str">
            <v>院级优秀团队队员+0.125</v>
          </cell>
        </row>
        <row r="371">
          <cell r="AH371">
            <v>0</v>
          </cell>
        </row>
        <row r="371">
          <cell r="AN371" t="str">
            <v>院级示范团支部+0.05</v>
          </cell>
          <cell r="AO371">
            <v>0.05</v>
          </cell>
          <cell r="AP371">
            <v>0.05</v>
          </cell>
        </row>
        <row r="371">
          <cell r="AX371">
            <v>0</v>
          </cell>
          <cell r="AY371">
            <v>80.7986666666667</v>
          </cell>
          <cell r="AZ371">
            <v>0.45</v>
          </cell>
          <cell r="BA371">
            <v>81.2486666666667</v>
          </cell>
        </row>
        <row r="372">
          <cell r="C372" t="str">
            <v>201906060601</v>
          </cell>
          <cell r="D372">
            <v>60.1111111111111</v>
          </cell>
          <cell r="E372" t="str">
            <v>B</v>
          </cell>
          <cell r="F372">
            <v>10</v>
          </cell>
          <cell r="G372" t="str">
            <v>A</v>
          </cell>
          <cell r="H372">
            <v>9</v>
          </cell>
          <cell r="I372">
            <v>2.55</v>
          </cell>
        </row>
        <row r="372">
          <cell r="N372">
            <v>21.55</v>
          </cell>
          <cell r="O372">
            <v>24.4983333333333</v>
          </cell>
          <cell r="P372">
            <v>3.222</v>
          </cell>
          <cell r="Q372">
            <v>82.22</v>
          </cell>
        </row>
        <row r="372">
          <cell r="T372">
            <v>49.332</v>
          </cell>
          <cell r="U372">
            <v>75</v>
          </cell>
          <cell r="V372">
            <v>7.5</v>
          </cell>
        </row>
        <row r="372">
          <cell r="AC372">
            <v>0</v>
          </cell>
        </row>
        <row r="372">
          <cell r="AH372">
            <v>0</v>
          </cell>
          <cell r="AI372" t="str">
            <v> 心理委员B+0.5</v>
          </cell>
          <cell r="AJ372" t="str">
            <v>心理委员B+0.5</v>
          </cell>
          <cell r="AK372">
            <v>1</v>
          </cell>
        </row>
        <row r="372">
          <cell r="AN372" t="str">
            <v>院级示范团支部+0.05</v>
          </cell>
          <cell r="AO372">
            <v>0.05</v>
          </cell>
          <cell r="AP372">
            <v>1.05</v>
          </cell>
        </row>
        <row r="372">
          <cell r="AX372">
            <v>0</v>
          </cell>
          <cell r="AY372">
            <v>81.3303333333333</v>
          </cell>
          <cell r="AZ372">
            <v>1.05</v>
          </cell>
          <cell r="BA372">
            <v>82.3803333333333</v>
          </cell>
        </row>
        <row r="373">
          <cell r="C373" t="str">
            <v>201906060602</v>
          </cell>
          <cell r="D373">
            <v>61.6777777777778</v>
          </cell>
          <cell r="E373" t="str">
            <v>B</v>
          </cell>
          <cell r="F373">
            <v>10</v>
          </cell>
          <cell r="G373" t="str">
            <v>C</v>
          </cell>
          <cell r="H373">
            <v>7</v>
          </cell>
        </row>
        <row r="373">
          <cell r="N373">
            <v>17</v>
          </cell>
          <cell r="O373">
            <v>23.6033333333333</v>
          </cell>
          <cell r="P373">
            <v>3.072</v>
          </cell>
          <cell r="Q373">
            <v>80.72</v>
          </cell>
        </row>
        <row r="373">
          <cell r="T373">
            <v>48.432</v>
          </cell>
          <cell r="U373">
            <v>70</v>
          </cell>
          <cell r="V373">
            <v>7</v>
          </cell>
        </row>
        <row r="373">
          <cell r="AC373">
            <v>0</v>
          </cell>
        </row>
        <row r="373">
          <cell r="AH373">
            <v>0</v>
          </cell>
        </row>
        <row r="373">
          <cell r="AN373" t="str">
            <v>院级示范团支部+0.05</v>
          </cell>
          <cell r="AO373">
            <v>0.05</v>
          </cell>
          <cell r="AP373">
            <v>0.05</v>
          </cell>
        </row>
        <row r="373">
          <cell r="AX373">
            <v>0</v>
          </cell>
          <cell r="AY373">
            <v>79.0353333333333</v>
          </cell>
          <cell r="AZ373">
            <v>0.05</v>
          </cell>
          <cell r="BA373">
            <v>79.0853333333333</v>
          </cell>
        </row>
        <row r="374">
          <cell r="C374" t="str">
            <v>201906060605</v>
          </cell>
          <cell r="D374">
            <v>61.3</v>
          </cell>
          <cell r="E374" t="str">
            <v>B</v>
          </cell>
          <cell r="F374">
            <v>10</v>
          </cell>
          <cell r="G374" t="str">
            <v>A</v>
          </cell>
          <cell r="H374">
            <v>9</v>
          </cell>
          <cell r="I374">
            <v>1.5</v>
          </cell>
        </row>
        <row r="374">
          <cell r="L374" t="str">
            <v>学院广场舞通报表扬</v>
          </cell>
          <cell r="M374">
            <v>0.5</v>
          </cell>
          <cell r="N374">
            <v>21</v>
          </cell>
          <cell r="O374">
            <v>24.69</v>
          </cell>
          <cell r="P374">
            <v>3.929</v>
          </cell>
          <cell r="Q374">
            <v>89.29</v>
          </cell>
          <cell r="R374" t="str">
            <v>0.3（国计算机二级）+0.2（普通话）+0.3（CET6）</v>
          </cell>
          <cell r="S374">
            <v>0.8</v>
          </cell>
          <cell r="T374">
            <v>54.054</v>
          </cell>
          <cell r="U374">
            <v>75</v>
          </cell>
          <cell r="V374">
            <v>7.5</v>
          </cell>
          <cell r="W374" t="str">
            <v>全国大学生数学建模竞赛省二</v>
          </cell>
          <cell r="X374">
            <v>2.5</v>
          </cell>
          <cell r="Y374" t="str">
            <v>国家大学生创新创业项目二作立项+0.375、一作立项+0.75、体育产业创新创业一作立项+0.2</v>
          </cell>
          <cell r="Z374">
            <v>1</v>
          </cell>
          <cell r="AA374" t="str">
            <v>2篇专利受理二作有导师+0.9；一篇专利受理一作有导师+0.9；2篇软著二作有导师+0.135*2、一篇软著二作无导师+0.15</v>
          </cell>
          <cell r="AB374">
            <v>2.22</v>
          </cell>
          <cell r="AC374">
            <v>5.72</v>
          </cell>
          <cell r="AD374" t="str">
            <v>自动化学会一等奖小队队员+0.75</v>
          </cell>
          <cell r="AE374">
            <v>0.75</v>
          </cell>
        </row>
        <row r="374">
          <cell r="AH374">
            <v>0.75</v>
          </cell>
          <cell r="AI374" t="str">
            <v>自动化1903班班长B*1*0.2  2021级新生党员领航员A+1.25*1.3 一党支部宣传委员A</v>
          </cell>
          <cell r="AJ374" t="str">
            <v>自动化1903班班长B*1*0.2  2021级新生党员领航员A+1.25*1.3 一党支部宣传委员A</v>
          </cell>
          <cell r="AK374">
            <v>3.65</v>
          </cell>
        </row>
        <row r="374">
          <cell r="AN374" t="str">
            <v>院级示范团支部（班级负责人）+0.1</v>
          </cell>
          <cell r="AO374">
            <v>0.1</v>
          </cell>
          <cell r="AP374">
            <v>3.75</v>
          </cell>
        </row>
        <row r="374">
          <cell r="AV374" t="str">
            <v>院银江杯摄影比赛三等奖+0.4   院排舞比赛二等奖+0.5</v>
          </cell>
          <cell r="AW374">
            <v>0.9</v>
          </cell>
          <cell r="AX374">
            <v>0.9</v>
          </cell>
          <cell r="AY374">
            <v>86.244</v>
          </cell>
          <cell r="AZ374">
            <v>11.12</v>
          </cell>
          <cell r="BA374">
            <v>97.364</v>
          </cell>
        </row>
        <row r="375">
          <cell r="C375" t="str">
            <v>201906060607</v>
          </cell>
          <cell r="D375">
            <v>61.2888888888889</v>
          </cell>
          <cell r="E375" t="str">
            <v>B</v>
          </cell>
          <cell r="F375">
            <v>10</v>
          </cell>
          <cell r="G375" t="str">
            <v>C</v>
          </cell>
          <cell r="H375">
            <v>7</v>
          </cell>
        </row>
        <row r="375">
          <cell r="N375">
            <v>17</v>
          </cell>
          <cell r="O375">
            <v>23.4866666666667</v>
          </cell>
          <cell r="P375">
            <v>2.984</v>
          </cell>
          <cell r="Q375">
            <v>79.84</v>
          </cell>
        </row>
        <row r="375">
          <cell r="T375">
            <v>47.904</v>
          </cell>
          <cell r="U375">
            <v>75</v>
          </cell>
          <cell r="V375">
            <v>7.5</v>
          </cell>
        </row>
        <row r="375">
          <cell r="AC375">
            <v>0</v>
          </cell>
        </row>
        <row r="375">
          <cell r="AH375">
            <v>0</v>
          </cell>
        </row>
        <row r="375">
          <cell r="AN375" t="str">
            <v>院级示范团支部+0.05</v>
          </cell>
          <cell r="AO375">
            <v>0.05</v>
          </cell>
          <cell r="AP375">
            <v>0.05</v>
          </cell>
        </row>
        <row r="375">
          <cell r="AX375">
            <v>0</v>
          </cell>
          <cell r="AY375">
            <v>78.8906666666667</v>
          </cell>
          <cell r="AZ375">
            <v>0.05</v>
          </cell>
          <cell r="BA375">
            <v>78.9406666666667</v>
          </cell>
        </row>
        <row r="376">
          <cell r="C376" t="str">
            <v>201906060608</v>
          </cell>
          <cell r="D376">
            <v>61.5888888888889</v>
          </cell>
          <cell r="E376" t="str">
            <v>B</v>
          </cell>
          <cell r="F376">
            <v>10</v>
          </cell>
          <cell r="G376" t="str">
            <v>C</v>
          </cell>
          <cell r="H376">
            <v>7</v>
          </cell>
          <cell r="I376">
            <v>1.5</v>
          </cell>
        </row>
        <row r="376">
          <cell r="N376">
            <v>18.5</v>
          </cell>
          <cell r="O376">
            <v>24.0266666666667</v>
          </cell>
          <cell r="P376">
            <v>3.454</v>
          </cell>
          <cell r="Q376">
            <v>84.54</v>
          </cell>
          <cell r="R376" t="str">
            <v>CET6+0.3</v>
          </cell>
          <cell r="S376">
            <v>0.3</v>
          </cell>
          <cell r="T376">
            <v>50.904</v>
          </cell>
          <cell r="U376">
            <v>75</v>
          </cell>
          <cell r="V376">
            <v>7.5</v>
          </cell>
          <cell r="W376" t="str">
            <v>大学生过程装备实践与创新大赛国赛三等奖+0.5</v>
          </cell>
          <cell r="X376">
            <v>0.5</v>
          </cell>
        </row>
        <row r="376">
          <cell r="AC376">
            <v>0.5</v>
          </cell>
        </row>
        <row r="376">
          <cell r="AH376">
            <v>0</v>
          </cell>
          <cell r="AI376" t="str">
            <v> 文体委员B+0.5；党建联系人+0.25*0.2</v>
          </cell>
          <cell r="AJ376" t="str">
            <v>文体委员B+0.5；党建联系人+0.25*0.2</v>
          </cell>
          <cell r="AK376">
            <v>1.1</v>
          </cell>
        </row>
        <row r="376">
          <cell r="AN376" t="str">
            <v>院级示范团支部+0.05</v>
          </cell>
          <cell r="AO376">
            <v>0.05</v>
          </cell>
          <cell r="AP376">
            <v>1.15</v>
          </cell>
        </row>
        <row r="376">
          <cell r="AX376">
            <v>0</v>
          </cell>
          <cell r="AY376">
            <v>82.4306666666667</v>
          </cell>
          <cell r="AZ376">
            <v>1.65</v>
          </cell>
          <cell r="BA376">
            <v>84.0806666666667</v>
          </cell>
        </row>
        <row r="377">
          <cell r="C377" t="str">
            <v>201906060609</v>
          </cell>
          <cell r="D377">
            <v>60.2311111111111</v>
          </cell>
          <cell r="E377" t="str">
            <v>B</v>
          </cell>
          <cell r="F377">
            <v>10</v>
          </cell>
          <cell r="G377" t="str">
            <v>C</v>
          </cell>
          <cell r="H377">
            <v>7</v>
          </cell>
          <cell r="I377">
            <v>1.8</v>
          </cell>
        </row>
        <row r="377">
          <cell r="N377">
            <v>18.8</v>
          </cell>
          <cell r="O377">
            <v>23.7093333333333</v>
          </cell>
          <cell r="P377">
            <v>3.646</v>
          </cell>
          <cell r="Q377">
            <v>86.46</v>
          </cell>
        </row>
        <row r="377">
          <cell r="T377">
            <v>51.876</v>
          </cell>
          <cell r="U377">
            <v>75</v>
          </cell>
          <cell r="V377">
            <v>7.5</v>
          </cell>
          <cell r="W377" t="str">
            <v>健行论坛校二+0.2</v>
          </cell>
          <cell r="X377">
            <v>0.2</v>
          </cell>
        </row>
        <row r="377">
          <cell r="AA377" t="str">
            <v>A类二作无导师+3；专利受理二作无导师+0.5</v>
          </cell>
          <cell r="AB377">
            <v>3.8</v>
          </cell>
          <cell r="AC377">
            <v>4</v>
          </cell>
          <cell r="AD377" t="str">
            <v>院级优秀团队队员+0.125</v>
          </cell>
          <cell r="AE377">
            <v>0.125</v>
          </cell>
        </row>
        <row r="377">
          <cell r="AH377">
            <v>0.125</v>
          </cell>
          <cell r="AI377" t="str">
            <v>党建联系人+0.25</v>
          </cell>
          <cell r="AJ377" t="str">
            <v>党建联系人+0.25</v>
          </cell>
          <cell r="AK377">
            <v>0.5</v>
          </cell>
        </row>
        <row r="377">
          <cell r="AN377" t="str">
            <v>院级示范团支部+0.05</v>
          </cell>
          <cell r="AO377">
            <v>0.05</v>
          </cell>
          <cell r="AP377">
            <v>0.55</v>
          </cell>
        </row>
        <row r="377">
          <cell r="AX377">
            <v>0</v>
          </cell>
          <cell r="AY377">
            <v>83.0853333333333</v>
          </cell>
          <cell r="AZ377">
            <v>4.675</v>
          </cell>
          <cell r="BA377">
            <v>87.7603333333333</v>
          </cell>
        </row>
        <row r="378">
          <cell r="C378" t="str">
            <v>201906060611</v>
          </cell>
          <cell r="D378">
            <v>57.0666666666667</v>
          </cell>
          <cell r="E378" t="str">
            <v>B</v>
          </cell>
          <cell r="F378">
            <v>10</v>
          </cell>
          <cell r="G378" t="str">
            <v>C</v>
          </cell>
          <cell r="H378">
            <v>7</v>
          </cell>
          <cell r="I378">
            <v>0.675</v>
          </cell>
        </row>
        <row r="378">
          <cell r="N378">
            <v>17.675</v>
          </cell>
          <cell r="O378">
            <v>22.4225</v>
          </cell>
          <cell r="P378">
            <v>2.611</v>
          </cell>
          <cell r="Q378">
            <v>76.11</v>
          </cell>
        </row>
        <row r="378">
          <cell r="T378">
            <v>45.666</v>
          </cell>
          <cell r="U378">
            <v>75</v>
          </cell>
          <cell r="V378">
            <v>7.5</v>
          </cell>
        </row>
        <row r="378">
          <cell r="AC378">
            <v>0</v>
          </cell>
        </row>
        <row r="378">
          <cell r="AH378">
            <v>0</v>
          </cell>
        </row>
        <row r="378">
          <cell r="AN378" t="str">
            <v>院级示范团支部+0.05</v>
          </cell>
          <cell r="AO378">
            <v>0.05</v>
          </cell>
          <cell r="AP378">
            <v>0.05</v>
          </cell>
        </row>
        <row r="378">
          <cell r="AX378">
            <v>0</v>
          </cell>
          <cell r="AY378">
            <v>75.5885</v>
          </cell>
          <cell r="AZ378">
            <v>0.05</v>
          </cell>
          <cell r="BA378">
            <v>75.6385</v>
          </cell>
        </row>
        <row r="379">
          <cell r="C379" t="str">
            <v>201906060612</v>
          </cell>
          <cell r="D379">
            <v>61.3444444444444</v>
          </cell>
          <cell r="E379" t="str">
            <v>B</v>
          </cell>
          <cell r="F379">
            <v>10</v>
          </cell>
          <cell r="G379" t="str">
            <v>C</v>
          </cell>
          <cell r="H379">
            <v>7</v>
          </cell>
        </row>
        <row r="379">
          <cell r="N379">
            <v>17</v>
          </cell>
          <cell r="O379">
            <v>23.5033333333333</v>
          </cell>
          <cell r="P379">
            <v>2.451</v>
          </cell>
          <cell r="Q379">
            <v>74.51</v>
          </cell>
        </row>
        <row r="379">
          <cell r="T379">
            <v>44.706</v>
          </cell>
          <cell r="U379">
            <v>75</v>
          </cell>
          <cell r="V379">
            <v>7.5</v>
          </cell>
        </row>
        <row r="379">
          <cell r="AC379">
            <v>0</v>
          </cell>
        </row>
        <row r="379">
          <cell r="AH379">
            <v>0</v>
          </cell>
          <cell r="AI379" t="str">
            <v> 生活委员A+0.75</v>
          </cell>
          <cell r="AJ379" t="str">
            <v> 生活委员A+0.75</v>
          </cell>
          <cell r="AK379">
            <v>1.5</v>
          </cell>
        </row>
        <row r="379">
          <cell r="AN379" t="str">
            <v>院级示范团支部+0.05</v>
          </cell>
          <cell r="AO379">
            <v>0.05</v>
          </cell>
          <cell r="AP379">
            <v>1.55</v>
          </cell>
        </row>
        <row r="379">
          <cell r="AX379">
            <v>0</v>
          </cell>
          <cell r="AY379">
            <v>75.7093333333333</v>
          </cell>
          <cell r="AZ379">
            <v>1.55</v>
          </cell>
          <cell r="BA379">
            <v>77.2593333333333</v>
          </cell>
        </row>
        <row r="380">
          <cell r="C380" t="str">
            <v>201906060615</v>
          </cell>
          <cell r="D380">
            <v>61.3777777777778</v>
          </cell>
          <cell r="E380" t="str">
            <v>B</v>
          </cell>
          <cell r="F380">
            <v>10</v>
          </cell>
          <cell r="G380" t="str">
            <v>C</v>
          </cell>
          <cell r="H380">
            <v>7</v>
          </cell>
          <cell r="I380">
            <v>1.425</v>
          </cell>
        </row>
        <row r="380">
          <cell r="N380">
            <v>18.425</v>
          </cell>
          <cell r="O380">
            <v>23.9408333333333</v>
          </cell>
          <cell r="P380">
            <v>3.385</v>
          </cell>
          <cell r="Q380">
            <v>83.85</v>
          </cell>
        </row>
        <row r="380">
          <cell r="T380">
            <v>50.31</v>
          </cell>
          <cell r="U380">
            <v>75</v>
          </cell>
          <cell r="V380">
            <v>7.5</v>
          </cell>
        </row>
        <row r="380">
          <cell r="AC380">
            <v>0</v>
          </cell>
        </row>
        <row r="380">
          <cell r="AH380">
            <v>0</v>
          </cell>
        </row>
        <row r="380">
          <cell r="AN380" t="str">
            <v>院级示范团支部+0.05</v>
          </cell>
          <cell r="AO380">
            <v>0.05</v>
          </cell>
          <cell r="AP380">
            <v>0.05</v>
          </cell>
        </row>
        <row r="380">
          <cell r="AX380">
            <v>0</v>
          </cell>
          <cell r="AY380">
            <v>81.7508333333333</v>
          </cell>
          <cell r="AZ380">
            <v>0.05</v>
          </cell>
          <cell r="BA380">
            <v>81.8008333333333</v>
          </cell>
        </row>
        <row r="381">
          <cell r="C381" t="str">
            <v>201906060616</v>
          </cell>
          <cell r="D381">
            <v>60.2222222222222</v>
          </cell>
          <cell r="E381" t="str">
            <v>B</v>
          </cell>
          <cell r="F381">
            <v>10</v>
          </cell>
          <cell r="G381" t="str">
            <v>B</v>
          </cell>
          <cell r="H381">
            <v>8</v>
          </cell>
          <cell r="I381">
            <v>7.5</v>
          </cell>
          <cell r="J381" t="str">
            <v>一星级志愿者</v>
          </cell>
          <cell r="K381">
            <v>0.5</v>
          </cell>
        </row>
        <row r="381">
          <cell r="N381">
            <v>26</v>
          </cell>
          <cell r="O381">
            <v>25.8666666666667</v>
          </cell>
          <cell r="P381">
            <v>3.735</v>
          </cell>
          <cell r="Q381">
            <v>87.35</v>
          </cell>
        </row>
        <row r="381">
          <cell r="T381">
            <v>52.41</v>
          </cell>
          <cell r="U381">
            <v>75</v>
          </cell>
          <cell r="V381">
            <v>7.5</v>
          </cell>
          <cell r="W381" t="str">
            <v>运河杯校一+1</v>
          </cell>
          <cell r="X381">
            <v>1</v>
          </cell>
          <cell r="Y381" t="str">
            <v>建龙基金结题三作+0.1</v>
          </cell>
          <cell r="Z381">
            <v>0.1</v>
          </cell>
        </row>
        <row r="381">
          <cell r="AC381">
            <v>1.1</v>
          </cell>
        </row>
        <row r="381">
          <cell r="AF381" t="str">
            <v>院级优秀志愿者+0.25</v>
          </cell>
          <cell r="AG381">
            <v>0.25</v>
          </cell>
          <cell r="AH381">
            <v>0.25</v>
          </cell>
        </row>
        <row r="381">
          <cell r="AN381" t="str">
            <v>院级示范团支部+0.05</v>
          </cell>
          <cell r="AO381">
            <v>0.05</v>
          </cell>
          <cell r="AP381">
            <v>0.05</v>
          </cell>
        </row>
        <row r="381">
          <cell r="AX381">
            <v>0</v>
          </cell>
          <cell r="AY381">
            <v>85.7766666666667</v>
          </cell>
          <cell r="AZ381">
            <v>1.4</v>
          </cell>
          <cell r="BA381">
            <v>87.1766666666667</v>
          </cell>
        </row>
        <row r="382">
          <cell r="C382" t="str">
            <v>201906060617</v>
          </cell>
          <cell r="D382">
            <v>55.3444444444444</v>
          </cell>
          <cell r="E382" t="str">
            <v>B</v>
          </cell>
          <cell r="F382">
            <v>10</v>
          </cell>
          <cell r="G382" t="str">
            <v>B</v>
          </cell>
          <cell r="H382">
            <v>8</v>
          </cell>
        </row>
        <row r="382">
          <cell r="N382">
            <v>18</v>
          </cell>
          <cell r="O382">
            <v>22.0033333333333</v>
          </cell>
          <cell r="P382">
            <v>3.066</v>
          </cell>
          <cell r="Q382">
            <v>80.66</v>
          </cell>
        </row>
        <row r="382">
          <cell r="T382">
            <v>48.396</v>
          </cell>
          <cell r="U382">
            <v>74</v>
          </cell>
          <cell r="V382">
            <v>7.4</v>
          </cell>
        </row>
        <row r="382">
          <cell r="AC382">
            <v>0</v>
          </cell>
        </row>
        <row r="382">
          <cell r="AH382">
            <v>0</v>
          </cell>
        </row>
        <row r="382">
          <cell r="AN382" t="str">
            <v>院级示范团支部+0.05</v>
          </cell>
          <cell r="AO382">
            <v>0.05</v>
          </cell>
          <cell r="AP382">
            <v>0.05</v>
          </cell>
        </row>
        <row r="382">
          <cell r="AX382">
            <v>0</v>
          </cell>
          <cell r="AY382">
            <v>77.7993333333333</v>
          </cell>
          <cell r="AZ382">
            <v>0.05</v>
          </cell>
          <cell r="BA382">
            <v>77.8493333333333</v>
          </cell>
        </row>
        <row r="383">
          <cell r="C383" t="str">
            <v>201906060618</v>
          </cell>
          <cell r="D383">
            <v>61.1344444444444</v>
          </cell>
          <cell r="E383" t="str">
            <v>B</v>
          </cell>
          <cell r="F383">
            <v>10</v>
          </cell>
          <cell r="G383" t="str">
            <v>B</v>
          </cell>
          <cell r="H383">
            <v>8</v>
          </cell>
        </row>
        <row r="383">
          <cell r="N383">
            <v>18</v>
          </cell>
          <cell r="O383">
            <v>23.7403333333333</v>
          </cell>
          <cell r="P383">
            <v>2.756</v>
          </cell>
          <cell r="Q383">
            <v>77.56</v>
          </cell>
          <cell r="R383" t="str">
            <v>0.3（CET6（需补交历年成绩截图））</v>
          </cell>
          <cell r="S383">
            <v>0</v>
          </cell>
          <cell r="T383">
            <v>46.536</v>
          </cell>
          <cell r="U383">
            <v>75</v>
          </cell>
          <cell r="V383">
            <v>7.5</v>
          </cell>
          <cell r="W383" t="str">
            <v>互联网+”国赛银奖提国际+5、“挑战杯”省赛银奖提国家+4 </v>
          </cell>
          <cell r="X383">
            <v>9</v>
          </cell>
          <cell r="Y383" t="str">
            <v>国家大学生创新创业项目一作立项+0.75</v>
          </cell>
          <cell r="Z383">
            <v>0.75</v>
          </cell>
        </row>
        <row r="383">
          <cell r="AC383">
            <v>9.75</v>
          </cell>
        </row>
        <row r="383">
          <cell r="AH383">
            <v>0</v>
          </cell>
          <cell r="AI383" t="str">
            <v>2021/2022（1）学年任校学生创新创业中心副主任（评级A等）+1 班团B+1*0.2</v>
          </cell>
          <cell r="AJ383" t="str">
            <v>2021/2022（2）学年任校学生创新创业中心副主任（评级A等）+1 班团B+1*0.2</v>
          </cell>
          <cell r="AK383">
            <v>2.4</v>
          </cell>
          <cell r="AL383" t="str">
            <v>信息工程学院院优秀团干+0.25</v>
          </cell>
          <cell r="AM383">
            <v>0.25</v>
          </cell>
          <cell r="AN383" t="str">
            <v>院级示范团支部+0.05</v>
          </cell>
          <cell r="AO383">
            <v>0.05</v>
          </cell>
          <cell r="AP383">
            <v>2.7</v>
          </cell>
        </row>
        <row r="383">
          <cell r="AX383">
            <v>0</v>
          </cell>
          <cell r="AY383">
            <v>77.7763333333333</v>
          </cell>
          <cell r="AZ383">
            <v>12.45</v>
          </cell>
          <cell r="BA383">
            <v>90.2263333333333</v>
          </cell>
        </row>
        <row r="384">
          <cell r="C384" t="str">
            <v>201906062027</v>
          </cell>
          <cell r="D384">
            <v>58.2888888888889</v>
          </cell>
          <cell r="E384" t="str">
            <v>B</v>
          </cell>
          <cell r="F384">
            <v>10</v>
          </cell>
          <cell r="G384" t="str">
            <v>A</v>
          </cell>
          <cell r="H384">
            <v>9</v>
          </cell>
        </row>
        <row r="384">
          <cell r="N384">
            <v>19</v>
          </cell>
          <cell r="O384">
            <v>23.1866666666667</v>
          </cell>
          <cell r="P384">
            <v>2.838</v>
          </cell>
          <cell r="Q384">
            <v>78.38</v>
          </cell>
        </row>
        <row r="384">
          <cell r="T384">
            <v>47.028</v>
          </cell>
          <cell r="U384">
            <v>75</v>
          </cell>
          <cell r="V384">
            <v>7.5</v>
          </cell>
        </row>
        <row r="384">
          <cell r="AC384">
            <v>0</v>
          </cell>
        </row>
        <row r="384">
          <cell r="AH384">
            <v>0</v>
          </cell>
        </row>
        <row r="384">
          <cell r="AN384" t="str">
            <v>院级示范团支部+0.05</v>
          </cell>
          <cell r="AO384">
            <v>0.05</v>
          </cell>
          <cell r="AP384">
            <v>0.05</v>
          </cell>
        </row>
        <row r="384">
          <cell r="AX384">
            <v>0</v>
          </cell>
          <cell r="AY384">
            <v>77.7146666666667</v>
          </cell>
          <cell r="AZ384">
            <v>0.05</v>
          </cell>
          <cell r="BA384">
            <v>77.7646666666667</v>
          </cell>
        </row>
        <row r="385">
          <cell r="C385" t="str">
            <v>201906062129</v>
          </cell>
          <cell r="D385">
            <v>61.3855555555556</v>
          </cell>
          <cell r="E385" t="str">
            <v>B</v>
          </cell>
          <cell r="F385">
            <v>10</v>
          </cell>
          <cell r="G385" t="str">
            <v>C</v>
          </cell>
          <cell r="H385">
            <v>7</v>
          </cell>
          <cell r="I385">
            <v>1.5</v>
          </cell>
        </row>
        <row r="385">
          <cell r="N385">
            <v>18.5</v>
          </cell>
          <cell r="O385">
            <v>23.9656666666667</v>
          </cell>
          <cell r="P385">
            <v>3.252</v>
          </cell>
          <cell r="Q385">
            <v>82.52</v>
          </cell>
        </row>
        <row r="385">
          <cell r="T385">
            <v>49.512</v>
          </cell>
          <cell r="U385">
            <v>75</v>
          </cell>
          <cell r="V385">
            <v>7.5</v>
          </cell>
        </row>
        <row r="385">
          <cell r="AC385">
            <v>0</v>
          </cell>
        </row>
        <row r="385">
          <cell r="AH385">
            <v>0</v>
          </cell>
        </row>
        <row r="385">
          <cell r="AN385" t="str">
            <v>院级示范团支部+0.05</v>
          </cell>
          <cell r="AO385">
            <v>0.05</v>
          </cell>
          <cell r="AP385">
            <v>0.05</v>
          </cell>
          <cell r="AQ385" t="str">
            <v>篮球院队</v>
          </cell>
          <cell r="AR385">
            <v>0.5</v>
          </cell>
        </row>
        <row r="385">
          <cell r="AX385">
            <v>0.5</v>
          </cell>
          <cell r="AY385">
            <v>80.9776666666667</v>
          </cell>
          <cell r="AZ385">
            <v>0.55</v>
          </cell>
          <cell r="BA385">
            <v>81.5276666666667</v>
          </cell>
        </row>
        <row r="386">
          <cell r="C386" t="str">
            <v>201906080616</v>
          </cell>
          <cell r="D386">
            <v>61.2555555555555</v>
          </cell>
          <cell r="E386" t="str">
            <v>B</v>
          </cell>
          <cell r="F386">
            <v>10</v>
          </cell>
          <cell r="G386" t="str">
            <v>B</v>
          </cell>
          <cell r="H386">
            <v>8</v>
          </cell>
          <cell r="I386">
            <v>7.5</v>
          </cell>
        </row>
        <row r="386">
          <cell r="N386">
            <v>25.5</v>
          </cell>
          <cell r="O386">
            <v>26.0266666666666</v>
          </cell>
          <cell r="P386">
            <v>4.197</v>
          </cell>
          <cell r="Q386">
            <v>91.97</v>
          </cell>
          <cell r="R386" t="str">
            <v>0.3（CET6）</v>
          </cell>
          <cell r="S386">
            <v>0</v>
          </cell>
          <cell r="T386">
            <v>55.182</v>
          </cell>
          <cell r="U386">
            <v>71</v>
          </cell>
          <cell r="V386">
            <v>7.1</v>
          </cell>
          <cell r="W386" t="str">
            <v>数学建模竞赛省一+3</v>
          </cell>
          <cell r="X386">
            <v>3</v>
          </cell>
        </row>
        <row r="386">
          <cell r="AA386" t="str">
            <v>4*发明专利受理一作+1*4；发明专利受理第一作者有导师+0.9； B类学术期刊论文一作有导师+1.8</v>
          </cell>
          <cell r="AB386">
            <v>5.8</v>
          </cell>
          <cell r="AC386">
            <v>8.8</v>
          </cell>
        </row>
        <row r="386">
          <cell r="AH386">
            <v>0</v>
          </cell>
        </row>
        <row r="386">
          <cell r="AL386" t="str">
            <v>院优秀团员+0.25*0.8</v>
          </cell>
          <cell r="AM386">
            <v>0.2</v>
          </cell>
          <cell r="AN386" t="str">
            <v>院级示范团支部+0.05</v>
          </cell>
          <cell r="AO386">
            <v>0.05</v>
          </cell>
          <cell r="AP386">
            <v>0.25</v>
          </cell>
        </row>
        <row r="386">
          <cell r="AX386">
            <v>0</v>
          </cell>
          <cell r="AY386">
            <v>88.3086666666666</v>
          </cell>
          <cell r="AZ386">
            <v>9.05</v>
          </cell>
          <cell r="BA386">
            <v>97.3586666666666</v>
          </cell>
        </row>
        <row r="387">
          <cell r="C387" t="str">
            <v>201806060628</v>
          </cell>
          <cell r="D387">
            <v>53.35625</v>
          </cell>
          <cell r="E387" t="str">
            <v>B</v>
          </cell>
          <cell r="F387">
            <v>10</v>
          </cell>
          <cell r="G387" t="str">
            <v>C</v>
          </cell>
          <cell r="H387">
            <v>7</v>
          </cell>
        </row>
        <row r="387">
          <cell r="N387">
            <v>17</v>
          </cell>
          <cell r="O387">
            <v>21.106875</v>
          </cell>
          <cell r="P387">
            <v>0.804</v>
          </cell>
          <cell r="Q387">
            <v>58.04</v>
          </cell>
        </row>
        <row r="387">
          <cell r="T387">
            <v>34.824</v>
          </cell>
          <cell r="U387">
            <v>69</v>
          </cell>
          <cell r="V387">
            <v>6.9</v>
          </cell>
        </row>
        <row r="387">
          <cell r="AC387">
            <v>0</v>
          </cell>
        </row>
        <row r="387">
          <cell r="AH387">
            <v>0</v>
          </cell>
        </row>
        <row r="387">
          <cell r="AP387">
            <v>0</v>
          </cell>
        </row>
        <row r="387">
          <cell r="AX387">
            <v>0</v>
          </cell>
          <cell r="AY387">
            <v>62.830875</v>
          </cell>
          <cell r="AZ387">
            <v>0</v>
          </cell>
          <cell r="BA387">
            <v>62.830875</v>
          </cell>
        </row>
        <row r="388">
          <cell r="C388" t="str">
            <v>201906020710</v>
          </cell>
          <cell r="D388">
            <v>62.4275</v>
          </cell>
          <cell r="E388" t="str">
            <v>B</v>
          </cell>
          <cell r="F388">
            <v>10</v>
          </cell>
          <cell r="G388" t="str">
            <v>A</v>
          </cell>
          <cell r="H388">
            <v>9</v>
          </cell>
        </row>
        <row r="388">
          <cell r="N388">
            <v>19</v>
          </cell>
          <cell r="O388">
            <v>24.42825</v>
          </cell>
          <cell r="P388">
            <v>3.525</v>
          </cell>
          <cell r="Q388">
            <v>85.25</v>
          </cell>
        </row>
        <row r="388">
          <cell r="T388">
            <v>51.15</v>
          </cell>
          <cell r="U388">
            <v>74</v>
          </cell>
          <cell r="V388">
            <v>7.4</v>
          </cell>
        </row>
        <row r="388">
          <cell r="AC388">
            <v>0</v>
          </cell>
        </row>
        <row r="388">
          <cell r="AH388">
            <v>0</v>
          </cell>
        </row>
        <row r="388">
          <cell r="AP388">
            <v>0</v>
          </cell>
        </row>
        <row r="388">
          <cell r="AX388">
            <v>0</v>
          </cell>
          <cell r="AY388">
            <v>82.97825</v>
          </cell>
          <cell r="AZ388">
            <v>0</v>
          </cell>
          <cell r="BA388">
            <v>82.97825</v>
          </cell>
        </row>
        <row r="389">
          <cell r="C389" t="str">
            <v>201906022007</v>
          </cell>
          <cell r="D389">
            <v>63.0575</v>
          </cell>
          <cell r="E389" t="str">
            <v>B</v>
          </cell>
          <cell r="F389">
            <v>10</v>
          </cell>
          <cell r="G389" t="str">
            <v>B</v>
          </cell>
          <cell r="H389">
            <v>8</v>
          </cell>
        </row>
        <row r="389">
          <cell r="N389">
            <v>18</v>
          </cell>
          <cell r="O389">
            <v>24.31725</v>
          </cell>
          <cell r="P389">
            <v>3.486</v>
          </cell>
          <cell r="Q389">
            <v>84.86</v>
          </cell>
        </row>
        <row r="389">
          <cell r="T389">
            <v>50.916</v>
          </cell>
          <cell r="U389">
            <v>75</v>
          </cell>
          <cell r="V389">
            <v>7.5</v>
          </cell>
        </row>
        <row r="389">
          <cell r="AC389">
            <v>0</v>
          </cell>
        </row>
        <row r="389">
          <cell r="AH389">
            <v>0</v>
          </cell>
        </row>
        <row r="389">
          <cell r="AP389">
            <v>0</v>
          </cell>
        </row>
        <row r="389">
          <cell r="AX389">
            <v>0</v>
          </cell>
          <cell r="AY389">
            <v>82.73325</v>
          </cell>
          <cell r="AZ389">
            <v>0</v>
          </cell>
          <cell r="BA389">
            <v>82.73325</v>
          </cell>
        </row>
        <row r="390">
          <cell r="C390" t="str">
            <v>201906022104</v>
          </cell>
          <cell r="D390">
            <v>62.40875</v>
          </cell>
          <cell r="E390" t="str">
            <v>B</v>
          </cell>
          <cell r="F390">
            <v>10</v>
          </cell>
          <cell r="G390" t="str">
            <v>C</v>
          </cell>
          <cell r="H390">
            <v>7</v>
          </cell>
        </row>
        <row r="390">
          <cell r="N390">
            <v>17</v>
          </cell>
          <cell r="O390">
            <v>23.822625</v>
          </cell>
          <cell r="P390">
            <v>2.424</v>
          </cell>
          <cell r="Q390">
            <v>74.24</v>
          </cell>
        </row>
        <row r="390">
          <cell r="T390">
            <v>44.544</v>
          </cell>
          <cell r="U390">
            <v>75</v>
          </cell>
          <cell r="V390">
            <v>7.5</v>
          </cell>
        </row>
        <row r="390">
          <cell r="AC390">
            <v>0</v>
          </cell>
        </row>
        <row r="390">
          <cell r="AH390">
            <v>0</v>
          </cell>
        </row>
        <row r="390">
          <cell r="AP390">
            <v>0</v>
          </cell>
        </row>
        <row r="390">
          <cell r="AX390">
            <v>0</v>
          </cell>
          <cell r="AY390">
            <v>75.866625</v>
          </cell>
          <cell r="AZ390">
            <v>0</v>
          </cell>
          <cell r="BA390">
            <v>75.866625</v>
          </cell>
        </row>
        <row r="391">
          <cell r="C391" t="str">
            <v>201906060603</v>
          </cell>
          <cell r="D391">
            <v>62.465</v>
          </cell>
          <cell r="E391" t="str">
            <v>B</v>
          </cell>
          <cell r="F391">
            <v>10</v>
          </cell>
          <cell r="G391" t="str">
            <v>A</v>
          </cell>
          <cell r="H391">
            <v>9</v>
          </cell>
        </row>
        <row r="391">
          <cell r="N391">
            <v>19</v>
          </cell>
          <cell r="O391">
            <v>24.4395</v>
          </cell>
          <cell r="P391">
            <v>3.122</v>
          </cell>
          <cell r="Q391">
            <v>81.22</v>
          </cell>
        </row>
        <row r="391">
          <cell r="T391">
            <v>48.732</v>
          </cell>
          <cell r="U391">
            <v>75</v>
          </cell>
          <cell r="V391">
            <v>7.5</v>
          </cell>
        </row>
        <row r="391">
          <cell r="AC391">
            <v>0</v>
          </cell>
        </row>
        <row r="391">
          <cell r="AH391">
            <v>0</v>
          </cell>
        </row>
        <row r="391">
          <cell r="AP391">
            <v>0</v>
          </cell>
        </row>
        <row r="391">
          <cell r="AX391">
            <v>0</v>
          </cell>
          <cell r="AY391">
            <v>80.6715</v>
          </cell>
          <cell r="AZ391">
            <v>0</v>
          </cell>
          <cell r="BA391">
            <v>80.6715</v>
          </cell>
        </row>
        <row r="392">
          <cell r="C392" t="str">
            <v>201906060620</v>
          </cell>
          <cell r="D392">
            <v>62.80125</v>
          </cell>
          <cell r="E392" t="str">
            <v>B</v>
          </cell>
          <cell r="F392">
            <v>10</v>
          </cell>
          <cell r="G392" t="str">
            <v>B</v>
          </cell>
          <cell r="H392">
            <v>8</v>
          </cell>
        </row>
        <row r="392">
          <cell r="N392">
            <v>18</v>
          </cell>
          <cell r="O392">
            <v>24.240375</v>
          </cell>
          <cell r="P392">
            <v>2.273</v>
          </cell>
          <cell r="Q392">
            <v>72.73</v>
          </cell>
        </row>
        <row r="392">
          <cell r="T392">
            <v>43.638</v>
          </cell>
          <cell r="U392">
            <v>75</v>
          </cell>
          <cell r="V392">
            <v>7.5</v>
          </cell>
        </row>
        <row r="392">
          <cell r="AC392">
            <v>0</v>
          </cell>
        </row>
        <row r="392">
          <cell r="AH392">
            <v>0</v>
          </cell>
        </row>
        <row r="392">
          <cell r="AP392">
            <v>0</v>
          </cell>
        </row>
        <row r="392">
          <cell r="AX392">
            <v>0</v>
          </cell>
          <cell r="AY392">
            <v>75.378375</v>
          </cell>
          <cell r="AZ392">
            <v>0</v>
          </cell>
          <cell r="BA392">
            <v>75.378375</v>
          </cell>
        </row>
        <row r="393">
          <cell r="C393" t="str">
            <v>201906060621</v>
          </cell>
          <cell r="D393">
            <v>62.83</v>
          </cell>
          <cell r="E393" t="str">
            <v>B</v>
          </cell>
          <cell r="F393">
            <v>10</v>
          </cell>
          <cell r="G393" t="str">
            <v>B</v>
          </cell>
          <cell r="H393">
            <v>8</v>
          </cell>
        </row>
        <row r="393">
          <cell r="N393">
            <v>18</v>
          </cell>
          <cell r="O393">
            <v>24.249</v>
          </cell>
          <cell r="P393">
            <v>2.784</v>
          </cell>
          <cell r="Q393">
            <v>77.84</v>
          </cell>
        </row>
        <row r="393">
          <cell r="T393">
            <v>46.704</v>
          </cell>
          <cell r="U393">
            <v>71</v>
          </cell>
          <cell r="V393">
            <v>7.1</v>
          </cell>
        </row>
        <row r="393">
          <cell r="AC393">
            <v>0</v>
          </cell>
        </row>
        <row r="393">
          <cell r="AH393">
            <v>0</v>
          </cell>
        </row>
        <row r="393">
          <cell r="AP393">
            <v>0</v>
          </cell>
        </row>
        <row r="393">
          <cell r="AX393">
            <v>0</v>
          </cell>
          <cell r="AY393">
            <v>78.053</v>
          </cell>
          <cell r="AZ393">
            <v>0</v>
          </cell>
          <cell r="BA393">
            <v>78.053</v>
          </cell>
        </row>
        <row r="394">
          <cell r="C394" t="str">
            <v>201906060622</v>
          </cell>
          <cell r="D394">
            <v>61.92</v>
          </cell>
          <cell r="E394" t="str">
            <v>B</v>
          </cell>
          <cell r="F394">
            <v>10</v>
          </cell>
          <cell r="G394" t="str">
            <v>B</v>
          </cell>
          <cell r="H394">
            <v>8</v>
          </cell>
          <cell r="I394">
            <v>0.525</v>
          </cell>
        </row>
        <row r="394">
          <cell r="N394">
            <v>18.525</v>
          </cell>
          <cell r="O394">
            <v>24.1335</v>
          </cell>
          <cell r="P394">
            <v>3.523</v>
          </cell>
          <cell r="Q394">
            <v>85.23</v>
          </cell>
        </row>
        <row r="394">
          <cell r="T394">
            <v>51.138</v>
          </cell>
          <cell r="U394">
            <v>68.5</v>
          </cell>
          <cell r="V394">
            <v>6.85</v>
          </cell>
        </row>
        <row r="394">
          <cell r="AC394">
            <v>0</v>
          </cell>
        </row>
        <row r="394">
          <cell r="AH394">
            <v>0</v>
          </cell>
        </row>
        <row r="394">
          <cell r="AP394">
            <v>0</v>
          </cell>
        </row>
        <row r="394">
          <cell r="AX394">
            <v>0</v>
          </cell>
          <cell r="AY394">
            <v>82.1215</v>
          </cell>
          <cell r="AZ394">
            <v>0</v>
          </cell>
          <cell r="BA394">
            <v>82.1215</v>
          </cell>
        </row>
        <row r="395">
          <cell r="C395" t="str">
            <v>201906060623</v>
          </cell>
          <cell r="D395">
            <v>63.11375</v>
          </cell>
          <cell r="E395" t="str">
            <v>B</v>
          </cell>
          <cell r="F395">
            <v>10</v>
          </cell>
          <cell r="G395" t="str">
            <v>B</v>
          </cell>
          <cell r="H395">
            <v>8</v>
          </cell>
          <cell r="I395">
            <v>1.5</v>
          </cell>
        </row>
        <row r="395">
          <cell r="N395">
            <v>19.5</v>
          </cell>
          <cell r="O395">
            <v>24.784125</v>
          </cell>
          <cell r="P395">
            <v>3.24</v>
          </cell>
          <cell r="Q395">
            <v>82.4</v>
          </cell>
        </row>
        <row r="395">
          <cell r="T395">
            <v>49.44</v>
          </cell>
          <cell r="U395">
            <v>71.5</v>
          </cell>
          <cell r="V395">
            <v>7.15</v>
          </cell>
          <cell r="W395" t="str">
            <v>高数省三+0.4</v>
          </cell>
          <cell r="X395">
            <v>0.4</v>
          </cell>
        </row>
        <row r="395">
          <cell r="AC395">
            <v>0.4</v>
          </cell>
        </row>
        <row r="395">
          <cell r="AH395">
            <v>0</v>
          </cell>
          <cell r="AI395" t="str">
            <v>资助委员B+0.5</v>
          </cell>
          <cell r="AJ395" t="str">
            <v>资助委员B+0.5</v>
          </cell>
          <cell r="AK395">
            <v>1</v>
          </cell>
        </row>
        <row r="395">
          <cell r="AP395">
            <v>1</v>
          </cell>
        </row>
        <row r="395">
          <cell r="AX395">
            <v>0</v>
          </cell>
          <cell r="AY395">
            <v>81.374125</v>
          </cell>
          <cell r="AZ395">
            <v>1.4</v>
          </cell>
          <cell r="BA395">
            <v>82.774125</v>
          </cell>
        </row>
        <row r="396">
          <cell r="C396" t="str">
            <v>201906060624</v>
          </cell>
          <cell r="D396">
            <v>63.18625</v>
          </cell>
          <cell r="E396" t="str">
            <v>B</v>
          </cell>
          <cell r="F396">
            <v>10</v>
          </cell>
          <cell r="G396" t="str">
            <v>B</v>
          </cell>
          <cell r="H396">
            <v>8</v>
          </cell>
        </row>
        <row r="396">
          <cell r="N396">
            <v>18</v>
          </cell>
          <cell r="O396">
            <v>24.355875</v>
          </cell>
          <cell r="P396">
            <v>3.849</v>
          </cell>
          <cell r="Q396">
            <v>88.49</v>
          </cell>
        </row>
        <row r="396">
          <cell r="T396">
            <v>53.094</v>
          </cell>
          <cell r="U396">
            <v>75</v>
          </cell>
          <cell r="V396">
            <v>7.5</v>
          </cell>
          <cell r="W396" t="str">
            <v>挑战杯省三+3、大学生物理创新（理论）竞赛省三+0.4、健行论坛校二+0.2</v>
          </cell>
          <cell r="X396">
            <v>3.6</v>
          </cell>
          <cell r="Y396" t="str">
            <v>建龙基金校运河杯一作结题+0.2、浙江省新苗人才计划项目三作立项+0.5</v>
          </cell>
          <cell r="Z396">
            <v>0.7</v>
          </cell>
          <cell r="AA396" t="str">
            <v>A类期刊一作无导师+4.4；专利受理一作无导师+1.1；专利受理二作无导师+0.5</v>
          </cell>
          <cell r="AB396">
            <v>6</v>
          </cell>
          <cell r="AC396">
            <v>10.3</v>
          </cell>
        </row>
        <row r="396">
          <cell r="AH396">
            <v>0</v>
          </cell>
          <cell r="AI396" t="str">
            <v>本科自动化四党支部书记助理A+1.25 自动化1904班心理委员B+0.5*0.2</v>
          </cell>
          <cell r="AJ396" t="str">
            <v>本科自动化四党支部书记助理A+1.25  自动化1904班心理委员 B+0.5*0.2</v>
          </cell>
          <cell r="AK396">
            <v>2.7</v>
          </cell>
          <cell r="AL396" t="str">
            <v>院优秀团干+0.25</v>
          </cell>
          <cell r="AM396">
            <v>0.25</v>
          </cell>
        </row>
        <row r="396">
          <cell r="AP396">
            <v>2.95</v>
          </cell>
        </row>
        <row r="396">
          <cell r="AX396">
            <v>0</v>
          </cell>
          <cell r="AY396">
            <v>84.949875</v>
          </cell>
          <cell r="AZ396">
            <v>13.25</v>
          </cell>
          <cell r="BA396">
            <v>98.199875</v>
          </cell>
        </row>
        <row r="397">
          <cell r="C397" t="str">
            <v>201906060625</v>
          </cell>
          <cell r="D397">
            <v>62.8125</v>
          </cell>
          <cell r="E397" t="str">
            <v>B</v>
          </cell>
          <cell r="F397">
            <v>10</v>
          </cell>
          <cell r="G397" t="str">
            <v>B</v>
          </cell>
          <cell r="H397">
            <v>8</v>
          </cell>
        </row>
        <row r="397">
          <cell r="N397">
            <v>18</v>
          </cell>
          <cell r="O397">
            <v>24.24375</v>
          </cell>
          <cell r="P397">
            <v>3.69</v>
          </cell>
          <cell r="Q397">
            <v>86.9</v>
          </cell>
        </row>
        <row r="397">
          <cell r="T397">
            <v>52.14</v>
          </cell>
          <cell r="U397">
            <v>75</v>
          </cell>
          <cell r="V397">
            <v>7.5</v>
          </cell>
        </row>
        <row r="397">
          <cell r="AC397">
            <v>0</v>
          </cell>
        </row>
        <row r="397">
          <cell r="AH397">
            <v>0</v>
          </cell>
        </row>
        <row r="397">
          <cell r="AP397">
            <v>0</v>
          </cell>
        </row>
        <row r="397">
          <cell r="AX397">
            <v>0</v>
          </cell>
          <cell r="AY397">
            <v>83.88375</v>
          </cell>
          <cell r="AZ397">
            <v>0</v>
          </cell>
          <cell r="BA397">
            <v>83.88375</v>
          </cell>
        </row>
        <row r="398">
          <cell r="C398" t="str">
            <v>201906060628</v>
          </cell>
          <cell r="D398">
            <v>62.48875</v>
          </cell>
          <cell r="E398" t="str">
            <v>B</v>
          </cell>
          <cell r="F398">
            <v>10</v>
          </cell>
          <cell r="G398" t="str">
            <v>B</v>
          </cell>
          <cell r="H398">
            <v>8</v>
          </cell>
        </row>
        <row r="398">
          <cell r="N398">
            <v>18</v>
          </cell>
          <cell r="O398">
            <v>24.146625</v>
          </cell>
          <cell r="P398">
            <v>2.011</v>
          </cell>
          <cell r="Q398">
            <v>70.11</v>
          </cell>
        </row>
        <row r="398">
          <cell r="T398">
            <v>42.066</v>
          </cell>
          <cell r="U398">
            <v>69.5</v>
          </cell>
          <cell r="V398">
            <v>6.95</v>
          </cell>
          <cell r="W398" t="str">
            <v>高数省三+0.4</v>
          </cell>
          <cell r="X398">
            <v>0.4</v>
          </cell>
        </row>
        <row r="398">
          <cell r="AC398">
            <v>0.4</v>
          </cell>
        </row>
        <row r="398">
          <cell r="AH398">
            <v>0</v>
          </cell>
        </row>
        <row r="398">
          <cell r="AP398">
            <v>0</v>
          </cell>
        </row>
        <row r="398">
          <cell r="AX398">
            <v>0</v>
          </cell>
          <cell r="AY398">
            <v>73.162625</v>
          </cell>
          <cell r="AZ398">
            <v>0.4</v>
          </cell>
          <cell r="BA398">
            <v>73.562625</v>
          </cell>
        </row>
        <row r="399">
          <cell r="C399" t="str">
            <v>201906060706</v>
          </cell>
          <cell r="D399">
            <v>63.2</v>
          </cell>
          <cell r="E399" t="str">
            <v>B</v>
          </cell>
          <cell r="F399">
            <v>10</v>
          </cell>
          <cell r="G399" t="str">
            <v>B</v>
          </cell>
          <cell r="H399">
            <v>8</v>
          </cell>
          <cell r="I399">
            <v>2.25</v>
          </cell>
          <cell r="J399" t="str">
            <v>一星级志愿者</v>
          </cell>
          <cell r="K399">
            <v>0.5</v>
          </cell>
        </row>
        <row r="399">
          <cell r="N399">
            <v>20.75</v>
          </cell>
          <cell r="O399">
            <v>25.185</v>
          </cell>
          <cell r="P399">
            <v>3.186</v>
          </cell>
          <cell r="Q399">
            <v>81.86</v>
          </cell>
        </row>
        <row r="399">
          <cell r="T399">
            <v>49.116</v>
          </cell>
          <cell r="U399">
            <v>75</v>
          </cell>
          <cell r="V399">
            <v>7.5</v>
          </cell>
          <cell r="W399" t="str">
            <v>全国大学生数学建模竞赛省三+2、大学数学竞赛省三+0.4</v>
          </cell>
          <cell r="X399">
            <v>2.4</v>
          </cell>
        </row>
        <row r="399">
          <cell r="AA399" t="str">
            <v>发明专利受理第二作者无导师+0.5；  b类学术期刊第二作者无导师+1</v>
          </cell>
          <cell r="AB399">
            <v>1.5</v>
          </cell>
          <cell r="AC399">
            <v>3.9</v>
          </cell>
        </row>
        <row r="399">
          <cell r="AH399">
            <v>0</v>
          </cell>
          <cell r="AI399" t="str">
            <v>浙江工业大学学生会“For You”工程总负责人（三年累计任职，干事-&gt;屏峰校区负责人-&gt;三校区总负责人）+1.25*1.3 自动化1904班团支书B+1*0.2*（三年累计任职）（学院内）  </v>
          </cell>
          <cell r="AJ399" t="str">
            <v>浙江工业大学学生会“For You”工程总负责人（三年累计任职，干事-&gt;屏峰校区负责人-&gt;三校区总负责人）+1.25*1.3 自动化1904班团支书（三年累计任职）（学院内）+B1*0.2</v>
          </cell>
          <cell r="AK399">
            <v>3.65</v>
          </cell>
          <cell r="AL399" t="str">
            <v>校级优秀团干+0.5 校级优秀学生干部+0.5</v>
          </cell>
          <cell r="AM399">
            <v>1</v>
          </cell>
        </row>
        <row r="399">
          <cell r="AP399">
            <v>4.65</v>
          </cell>
        </row>
        <row r="399">
          <cell r="AX399">
            <v>0</v>
          </cell>
          <cell r="AY399">
            <v>81.801</v>
          </cell>
          <cell r="AZ399">
            <v>8.55</v>
          </cell>
          <cell r="BA399">
            <v>90.351</v>
          </cell>
        </row>
        <row r="400">
          <cell r="C400" t="str">
            <v>201906060707</v>
          </cell>
          <cell r="D400">
            <v>61.31</v>
          </cell>
          <cell r="E400" t="str">
            <v>B</v>
          </cell>
          <cell r="F400">
            <v>10</v>
          </cell>
          <cell r="G400" t="str">
            <v>B</v>
          </cell>
          <cell r="H400">
            <v>8</v>
          </cell>
        </row>
        <row r="400">
          <cell r="N400">
            <v>18</v>
          </cell>
          <cell r="O400">
            <v>23.793</v>
          </cell>
          <cell r="P400">
            <v>1.954</v>
          </cell>
          <cell r="Q400">
            <v>69.54</v>
          </cell>
        </row>
        <row r="400">
          <cell r="T400">
            <v>41.724</v>
          </cell>
          <cell r="U400">
            <v>66</v>
          </cell>
          <cell r="V400">
            <v>6.6</v>
          </cell>
        </row>
        <row r="400">
          <cell r="AC400">
            <v>0</v>
          </cell>
        </row>
        <row r="400">
          <cell r="AH400">
            <v>0</v>
          </cell>
        </row>
        <row r="400">
          <cell r="AP400">
            <v>0</v>
          </cell>
        </row>
        <row r="400">
          <cell r="AX400">
            <v>0</v>
          </cell>
          <cell r="AY400">
            <v>72.117</v>
          </cell>
          <cell r="AZ400">
            <v>0</v>
          </cell>
          <cell r="BA400">
            <v>72.117</v>
          </cell>
        </row>
        <row r="401">
          <cell r="C401" t="str">
            <v>201906060708</v>
          </cell>
          <cell r="D401">
            <v>59.46875</v>
          </cell>
          <cell r="E401" t="str">
            <v>B</v>
          </cell>
          <cell r="F401">
            <v>10</v>
          </cell>
          <cell r="G401" t="str">
            <v>B</v>
          </cell>
          <cell r="H401">
            <v>8</v>
          </cell>
        </row>
        <row r="401">
          <cell r="N401">
            <v>18</v>
          </cell>
          <cell r="O401">
            <v>23.240625</v>
          </cell>
          <cell r="P401">
            <v>2.302</v>
          </cell>
          <cell r="Q401">
            <v>73.02</v>
          </cell>
        </row>
        <row r="401">
          <cell r="T401">
            <v>43.812</v>
          </cell>
          <cell r="U401">
            <v>71.5</v>
          </cell>
          <cell r="V401">
            <v>7.15</v>
          </cell>
        </row>
        <row r="401">
          <cell r="AC401">
            <v>0</v>
          </cell>
        </row>
        <row r="401">
          <cell r="AH401">
            <v>0</v>
          </cell>
        </row>
        <row r="401">
          <cell r="AP401">
            <v>0</v>
          </cell>
        </row>
        <row r="401">
          <cell r="AX401">
            <v>0</v>
          </cell>
          <cell r="AY401">
            <v>74.202625</v>
          </cell>
          <cell r="AZ401">
            <v>0</v>
          </cell>
          <cell r="BA401">
            <v>74.202625</v>
          </cell>
        </row>
        <row r="402">
          <cell r="C402" t="str">
            <v>201906060709</v>
          </cell>
          <cell r="D402">
            <v>63.16</v>
          </cell>
          <cell r="E402" t="str">
            <v>B</v>
          </cell>
          <cell r="F402">
            <v>10</v>
          </cell>
          <cell r="G402" t="str">
            <v>B</v>
          </cell>
          <cell r="H402">
            <v>8</v>
          </cell>
        </row>
        <row r="402">
          <cell r="N402">
            <v>18</v>
          </cell>
          <cell r="O402">
            <v>24.348</v>
          </cell>
          <cell r="P402">
            <v>3.129</v>
          </cell>
          <cell r="Q402">
            <v>81.29</v>
          </cell>
        </row>
        <row r="402">
          <cell r="T402">
            <v>48.774</v>
          </cell>
          <cell r="U402">
            <v>75</v>
          </cell>
          <cell r="V402">
            <v>7.5</v>
          </cell>
        </row>
        <row r="402">
          <cell r="AC402">
            <v>0</v>
          </cell>
        </row>
        <row r="402">
          <cell r="AH402">
            <v>0</v>
          </cell>
        </row>
        <row r="402">
          <cell r="AP402">
            <v>0</v>
          </cell>
        </row>
        <row r="402">
          <cell r="AX402">
            <v>0</v>
          </cell>
          <cell r="AY402">
            <v>80.622</v>
          </cell>
          <cell r="AZ402">
            <v>0</v>
          </cell>
          <cell r="BA402">
            <v>80.622</v>
          </cell>
        </row>
        <row r="403">
          <cell r="C403" t="str">
            <v>201906060711</v>
          </cell>
          <cell r="D403">
            <v>63.0875</v>
          </cell>
          <cell r="E403" t="str">
            <v>B</v>
          </cell>
          <cell r="F403">
            <v>10</v>
          </cell>
          <cell r="G403" t="str">
            <v>B</v>
          </cell>
          <cell r="H403">
            <v>8</v>
          </cell>
        </row>
        <row r="403">
          <cell r="N403">
            <v>18</v>
          </cell>
          <cell r="O403">
            <v>24.32625</v>
          </cell>
          <cell r="P403">
            <v>2.71</v>
          </cell>
          <cell r="Q403">
            <v>77.1</v>
          </cell>
        </row>
        <row r="403">
          <cell r="T403">
            <v>46.26</v>
          </cell>
          <cell r="U403">
            <v>75</v>
          </cell>
          <cell r="V403">
            <v>7.5</v>
          </cell>
        </row>
        <row r="403">
          <cell r="AC403">
            <v>0</v>
          </cell>
        </row>
        <row r="403">
          <cell r="AH403">
            <v>0</v>
          </cell>
        </row>
        <row r="403">
          <cell r="AP403">
            <v>0</v>
          </cell>
        </row>
        <row r="403">
          <cell r="AX403">
            <v>0</v>
          </cell>
          <cell r="AY403">
            <v>78.08625</v>
          </cell>
          <cell r="AZ403">
            <v>0</v>
          </cell>
          <cell r="BA403">
            <v>78.08625</v>
          </cell>
        </row>
        <row r="404">
          <cell r="C404" t="str">
            <v>201906060714</v>
          </cell>
          <cell r="D404">
            <v>63.0675</v>
          </cell>
          <cell r="E404" t="str">
            <v>B</v>
          </cell>
          <cell r="F404">
            <v>10</v>
          </cell>
          <cell r="G404" t="str">
            <v>C</v>
          </cell>
          <cell r="H404">
            <v>7</v>
          </cell>
        </row>
        <row r="404">
          <cell r="N404">
            <v>17</v>
          </cell>
          <cell r="O404">
            <v>24.02025</v>
          </cell>
          <cell r="P404">
            <v>2.376</v>
          </cell>
          <cell r="Q404">
            <v>73.76</v>
          </cell>
        </row>
        <row r="404">
          <cell r="T404">
            <v>44.256</v>
          </cell>
          <cell r="U404">
            <v>75</v>
          </cell>
          <cell r="V404">
            <v>7.5</v>
          </cell>
        </row>
        <row r="404">
          <cell r="AC404">
            <v>0</v>
          </cell>
        </row>
        <row r="404">
          <cell r="AH404">
            <v>0</v>
          </cell>
        </row>
        <row r="404">
          <cell r="AP404">
            <v>0</v>
          </cell>
        </row>
        <row r="404">
          <cell r="AX404">
            <v>0</v>
          </cell>
          <cell r="AY404">
            <v>75.77625</v>
          </cell>
          <cell r="AZ404">
            <v>0</v>
          </cell>
          <cell r="BA404">
            <v>75.77625</v>
          </cell>
        </row>
        <row r="405">
          <cell r="C405" t="str">
            <v>201906060723</v>
          </cell>
          <cell r="D405">
            <v>63.05125</v>
          </cell>
          <cell r="E405" t="str">
            <v>B</v>
          </cell>
          <cell r="F405">
            <v>10</v>
          </cell>
          <cell r="G405" t="str">
            <v>C</v>
          </cell>
          <cell r="H405">
            <v>7</v>
          </cell>
          <cell r="I405">
            <v>1.875</v>
          </cell>
        </row>
        <row r="405">
          <cell r="N405">
            <v>18.875</v>
          </cell>
          <cell r="O405">
            <v>24.577875</v>
          </cell>
          <cell r="P405">
            <v>2.815</v>
          </cell>
          <cell r="Q405">
            <v>78.15</v>
          </cell>
        </row>
        <row r="405">
          <cell r="T405">
            <v>46.89</v>
          </cell>
          <cell r="U405">
            <v>75</v>
          </cell>
          <cell r="V405">
            <v>7.5</v>
          </cell>
        </row>
        <row r="405">
          <cell r="AC405">
            <v>0</v>
          </cell>
        </row>
        <row r="405">
          <cell r="AH405">
            <v>0</v>
          </cell>
          <cell r="AI405" t="str">
            <v>党建联系人+0.25</v>
          </cell>
          <cell r="AJ405" t="str">
            <v>党建联系人+0.25</v>
          </cell>
          <cell r="AK405">
            <v>0.5</v>
          </cell>
        </row>
        <row r="405">
          <cell r="AP405">
            <v>0.5</v>
          </cell>
        </row>
        <row r="405">
          <cell r="AX405">
            <v>0</v>
          </cell>
          <cell r="AY405">
            <v>78.967875</v>
          </cell>
          <cell r="AZ405">
            <v>0.5</v>
          </cell>
          <cell r="BA405">
            <v>79.467875</v>
          </cell>
        </row>
        <row r="406">
          <cell r="C406" t="str">
            <v>201906060807</v>
          </cell>
          <cell r="D406">
            <v>61.5375</v>
          </cell>
          <cell r="E406" t="str">
            <v>B</v>
          </cell>
          <cell r="F406">
            <v>10</v>
          </cell>
          <cell r="G406" t="str">
            <v>C</v>
          </cell>
          <cell r="H406">
            <v>7</v>
          </cell>
        </row>
        <row r="406">
          <cell r="N406">
            <v>17</v>
          </cell>
          <cell r="O406">
            <v>23.56125</v>
          </cell>
          <cell r="P406">
            <v>2.579</v>
          </cell>
          <cell r="Q406">
            <v>75.79</v>
          </cell>
        </row>
        <row r="406">
          <cell r="T406">
            <v>45.474</v>
          </cell>
          <cell r="U406">
            <v>75</v>
          </cell>
          <cell r="V406">
            <v>7.5</v>
          </cell>
        </row>
        <row r="406">
          <cell r="AC406">
            <v>0</v>
          </cell>
        </row>
        <row r="406">
          <cell r="AH406">
            <v>0</v>
          </cell>
        </row>
        <row r="406">
          <cell r="AP406">
            <v>0</v>
          </cell>
        </row>
        <row r="406">
          <cell r="AX406">
            <v>0</v>
          </cell>
          <cell r="AY406">
            <v>76.53525</v>
          </cell>
          <cell r="AZ406">
            <v>0</v>
          </cell>
          <cell r="BA406">
            <v>76.53525</v>
          </cell>
        </row>
        <row r="407">
          <cell r="C407" t="str">
            <v>201906060808</v>
          </cell>
          <cell r="D407">
            <v>63.1</v>
          </cell>
          <cell r="E407" t="str">
            <v>B</v>
          </cell>
          <cell r="F407">
            <v>10</v>
          </cell>
          <cell r="G407" t="str">
            <v>B</v>
          </cell>
          <cell r="H407">
            <v>8</v>
          </cell>
          <cell r="I407">
            <v>3.525</v>
          </cell>
        </row>
        <row r="407">
          <cell r="N407">
            <v>21.525</v>
          </cell>
          <cell r="O407">
            <v>25.3875</v>
          </cell>
          <cell r="P407">
            <v>4.153</v>
          </cell>
          <cell r="Q407">
            <v>91.53</v>
          </cell>
          <cell r="R407" t="str">
            <v>0.2（普通话）</v>
          </cell>
          <cell r="S407">
            <v>0.2</v>
          </cell>
          <cell r="T407">
            <v>55.038</v>
          </cell>
          <cell r="U407">
            <v>75</v>
          </cell>
          <cell r="V407">
            <v>7.5</v>
          </cell>
          <cell r="W407" t="str">
            <v>大学数学竞赛国二+1</v>
          </cell>
          <cell r="X407">
            <v>1</v>
          </cell>
        </row>
        <row r="407">
          <cell r="AC407">
            <v>1</v>
          </cell>
        </row>
        <row r="407">
          <cell r="AH407">
            <v>0</v>
          </cell>
          <cell r="AI407" t="str">
            <v>自动化四党支部宣传委员B+0.75  生活委员A+0.75*0.2</v>
          </cell>
          <cell r="AJ407" t="str">
            <v>自动化四党支部宣传委员B+0.75 生活委员A+0.75*0.2党建联系人</v>
          </cell>
          <cell r="AK407">
            <v>1.8</v>
          </cell>
        </row>
        <row r="407">
          <cell r="AP407">
            <v>1.8</v>
          </cell>
        </row>
        <row r="407">
          <cell r="AX407">
            <v>0</v>
          </cell>
          <cell r="AY407">
            <v>87.9255</v>
          </cell>
          <cell r="AZ407">
            <v>2.8</v>
          </cell>
          <cell r="BA407">
            <v>90.7255</v>
          </cell>
        </row>
        <row r="408">
          <cell r="C408" t="str">
            <v>201906060812</v>
          </cell>
          <cell r="D408">
            <v>63.10625</v>
          </cell>
          <cell r="E408" t="str">
            <v>B</v>
          </cell>
          <cell r="F408">
            <v>10</v>
          </cell>
          <cell r="G408" t="str">
            <v>C</v>
          </cell>
          <cell r="H408">
            <v>7</v>
          </cell>
        </row>
        <row r="408">
          <cell r="N408">
            <v>17</v>
          </cell>
          <cell r="O408">
            <v>24.031875</v>
          </cell>
          <cell r="P408">
            <v>2.892</v>
          </cell>
          <cell r="Q408">
            <v>78.92</v>
          </cell>
        </row>
        <row r="408">
          <cell r="T408">
            <v>47.352</v>
          </cell>
          <cell r="U408">
            <v>71.5</v>
          </cell>
          <cell r="V408">
            <v>7.15</v>
          </cell>
        </row>
        <row r="408">
          <cell r="AC408">
            <v>0</v>
          </cell>
        </row>
        <row r="408">
          <cell r="AH408">
            <v>0</v>
          </cell>
        </row>
        <row r="408">
          <cell r="AP408">
            <v>0</v>
          </cell>
          <cell r="AQ408" t="str">
            <v>篮球院队</v>
          </cell>
          <cell r="AR408">
            <v>0.5</v>
          </cell>
        </row>
        <row r="408">
          <cell r="AX408">
            <v>0.5</v>
          </cell>
          <cell r="AY408">
            <v>78.533875</v>
          </cell>
          <cell r="AZ408">
            <v>0.5</v>
          </cell>
          <cell r="BA408">
            <v>79.033875</v>
          </cell>
        </row>
        <row r="409">
          <cell r="C409" t="str">
            <v>201906060814</v>
          </cell>
          <cell r="D409">
            <v>63.0925</v>
          </cell>
          <cell r="E409" t="str">
            <v>B</v>
          </cell>
          <cell r="F409">
            <v>10</v>
          </cell>
          <cell r="G409" t="str">
            <v>B</v>
          </cell>
          <cell r="H409">
            <v>8</v>
          </cell>
        </row>
        <row r="409">
          <cell r="N409">
            <v>18</v>
          </cell>
          <cell r="O409">
            <v>24.32775</v>
          </cell>
          <cell r="P409">
            <v>3.651</v>
          </cell>
          <cell r="Q409">
            <v>86.51</v>
          </cell>
        </row>
        <row r="409">
          <cell r="T409">
            <v>51.906</v>
          </cell>
          <cell r="U409">
            <v>75</v>
          </cell>
          <cell r="V409">
            <v>7.5</v>
          </cell>
        </row>
        <row r="409">
          <cell r="AC409">
            <v>0</v>
          </cell>
        </row>
        <row r="409">
          <cell r="AH409">
            <v>0</v>
          </cell>
        </row>
        <row r="409">
          <cell r="AP409">
            <v>0</v>
          </cell>
        </row>
        <row r="409">
          <cell r="AX409">
            <v>0</v>
          </cell>
          <cell r="AY409">
            <v>83.73375</v>
          </cell>
          <cell r="AZ409">
            <v>0</v>
          </cell>
          <cell r="BA409">
            <v>83.73375</v>
          </cell>
        </row>
        <row r="410">
          <cell r="C410" t="str">
            <v>201906060815</v>
          </cell>
          <cell r="D410">
            <v>62.50125</v>
          </cell>
          <cell r="E410" t="str">
            <v>B</v>
          </cell>
          <cell r="F410">
            <v>10</v>
          </cell>
          <cell r="G410" t="str">
            <v>B</v>
          </cell>
          <cell r="H410">
            <v>8</v>
          </cell>
        </row>
        <row r="410">
          <cell r="N410">
            <v>18</v>
          </cell>
          <cell r="O410">
            <v>24.150375</v>
          </cell>
          <cell r="P410">
            <v>2.574</v>
          </cell>
          <cell r="Q410">
            <v>75.74</v>
          </cell>
        </row>
        <row r="410">
          <cell r="T410">
            <v>45.444</v>
          </cell>
          <cell r="U410">
            <v>75</v>
          </cell>
          <cell r="V410">
            <v>7.5</v>
          </cell>
        </row>
        <row r="410">
          <cell r="AC410">
            <v>0</v>
          </cell>
        </row>
        <row r="410">
          <cell r="AH410">
            <v>0</v>
          </cell>
        </row>
        <row r="410">
          <cell r="AP410">
            <v>0</v>
          </cell>
        </row>
        <row r="410">
          <cell r="AX410">
            <v>0</v>
          </cell>
          <cell r="AY410">
            <v>77.094375</v>
          </cell>
          <cell r="AZ410">
            <v>0</v>
          </cell>
          <cell r="BA410">
            <v>77.094375</v>
          </cell>
        </row>
        <row r="411">
          <cell r="C411" t="str">
            <v>201906060817</v>
          </cell>
          <cell r="D411">
            <v>63.09125</v>
          </cell>
          <cell r="E411" t="str">
            <v>B</v>
          </cell>
          <cell r="F411">
            <v>10</v>
          </cell>
          <cell r="G411" t="str">
            <v>B</v>
          </cell>
          <cell r="H411">
            <v>8</v>
          </cell>
          <cell r="I411">
            <v>1.35</v>
          </cell>
        </row>
        <row r="411">
          <cell r="N411">
            <v>19.35</v>
          </cell>
          <cell r="O411">
            <v>24.732375</v>
          </cell>
          <cell r="P411">
            <v>3.134</v>
          </cell>
          <cell r="Q411">
            <v>81.34</v>
          </cell>
        </row>
        <row r="411">
          <cell r="T411">
            <v>48.804</v>
          </cell>
          <cell r="U411">
            <v>75</v>
          </cell>
          <cell r="V411">
            <v>7.5</v>
          </cell>
        </row>
        <row r="411">
          <cell r="AC411">
            <v>0</v>
          </cell>
        </row>
        <row r="411">
          <cell r="AH411">
            <v>0</v>
          </cell>
        </row>
        <row r="411">
          <cell r="AP411">
            <v>0</v>
          </cell>
        </row>
        <row r="411">
          <cell r="AX411">
            <v>0</v>
          </cell>
          <cell r="AY411">
            <v>81.036375</v>
          </cell>
          <cell r="AZ411">
            <v>0</v>
          </cell>
          <cell r="BA411">
            <v>81.036375</v>
          </cell>
        </row>
        <row r="412">
          <cell r="C412" t="str">
            <v>201906060819</v>
          </cell>
          <cell r="D412">
            <v>62.9</v>
          </cell>
          <cell r="E412" t="str">
            <v>B</v>
          </cell>
          <cell r="F412">
            <v>10</v>
          </cell>
          <cell r="G412" t="str">
            <v>C</v>
          </cell>
          <cell r="H412">
            <v>7</v>
          </cell>
        </row>
        <row r="412">
          <cell r="N412">
            <v>17</v>
          </cell>
          <cell r="O412">
            <v>23.97</v>
          </cell>
          <cell r="P412">
            <v>4.179</v>
          </cell>
          <cell r="Q412">
            <v>91.79</v>
          </cell>
          <cell r="R412" t="str">
            <v>CET6+0.3</v>
          </cell>
          <cell r="S412">
            <v>0.3</v>
          </cell>
          <cell r="T412">
            <v>55.254</v>
          </cell>
          <cell r="U412">
            <v>75</v>
          </cell>
          <cell r="V412">
            <v>7.5</v>
          </cell>
          <cell r="W412" t="str">
            <v>挑战杯省三（老队员）+3*1.2、健行学术论坛校三+0.1、校运河杯校二（取最高）+0.6、大学生高等数学竞赛（省三，国三）+0.4+0.8、大学生物理创新省三+0.4；智能车国一+6</v>
          </cell>
          <cell r="X412">
            <v>11.9</v>
          </cell>
          <cell r="Y412" t="str">
            <v>国家大学生创新创业项目一作结题+0.75，三作结题+0.375、浙江省新苗人才计划项目一作立项+0.5二作结题+0.25、校“运河杯”科技创新项目一作结题+0.2三作结题（不叠加）</v>
          </cell>
          <cell r="Z412">
            <v>1</v>
          </cell>
          <cell r="AA412" t="str">
            <v>发明专利受理一作无导师+1.1；  B类期刊第二作者有导师+0.9</v>
          </cell>
          <cell r="AB412">
            <v>2</v>
          </cell>
          <cell r="AC412">
            <v>14.9</v>
          </cell>
        </row>
        <row r="412">
          <cell r="AH412">
            <v>0</v>
          </cell>
          <cell r="AI412" t="str">
            <v>信息学院团副总支，评级A+1.25*1.3连任 校学生公寓自治委员会楼层长，评级B+0.75*0.2</v>
          </cell>
          <cell r="AJ412" t="str">
            <v>信息学院团副总支，评级A+1.25*1.3连任，学院认证 校学生公寓自治委员会楼层长，评级B+0.75*0.2</v>
          </cell>
          <cell r="AK412">
            <v>3.55</v>
          </cell>
        </row>
        <row r="412">
          <cell r="AP412">
            <v>3.55</v>
          </cell>
        </row>
        <row r="412">
          <cell r="AX412">
            <v>0</v>
          </cell>
          <cell r="AY412">
            <v>86.724</v>
          </cell>
          <cell r="AZ412">
            <v>18.45</v>
          </cell>
          <cell r="BA412">
            <v>105.174</v>
          </cell>
        </row>
        <row r="413">
          <cell r="C413" t="str">
            <v>201906060821</v>
          </cell>
          <cell r="D413">
            <v>63.09375</v>
          </cell>
          <cell r="E413" t="str">
            <v>B</v>
          </cell>
          <cell r="F413">
            <v>10</v>
          </cell>
          <cell r="G413" t="str">
            <v>C</v>
          </cell>
          <cell r="H413">
            <v>7</v>
          </cell>
        </row>
        <row r="413">
          <cell r="N413">
            <v>17</v>
          </cell>
          <cell r="O413">
            <v>24.028125</v>
          </cell>
          <cell r="P413">
            <v>3.606</v>
          </cell>
          <cell r="Q413">
            <v>86.06</v>
          </cell>
          <cell r="R413" t="str">
            <v>0.3（雅思（仅算一次））+0.3（CET6）</v>
          </cell>
          <cell r="S413">
            <v>0.6</v>
          </cell>
          <cell r="T413">
            <v>51.996</v>
          </cell>
          <cell r="U413">
            <v>75</v>
          </cell>
          <cell r="V413">
            <v>7.5</v>
          </cell>
          <cell r="W413" t="str">
            <v>全国大学生电子设计竞赛省三+2、运河杯校三+0.4</v>
          </cell>
          <cell r="X413">
            <v>2.4</v>
          </cell>
        </row>
        <row r="413">
          <cell r="AC413">
            <v>2.4</v>
          </cell>
        </row>
        <row r="413">
          <cell r="AH413">
            <v>0</v>
          </cell>
          <cell r="AI413" t="str">
            <v>自动化1904班调宣委员（连任五学期）B+0.5*1.3</v>
          </cell>
          <cell r="AJ413" t="str">
            <v>自动化1904班调宣委员（连任五学期）B+0.5*1.3</v>
          </cell>
          <cell r="AK413">
            <v>1.95</v>
          </cell>
        </row>
        <row r="413">
          <cell r="AP413">
            <v>1.95</v>
          </cell>
        </row>
        <row r="413">
          <cell r="AX413">
            <v>0</v>
          </cell>
          <cell r="AY413">
            <v>83.524125</v>
          </cell>
          <cell r="AZ413">
            <v>4.35</v>
          </cell>
          <cell r="BA413">
            <v>87.874125</v>
          </cell>
        </row>
        <row r="414">
          <cell r="C414" t="str">
            <v>201906060822</v>
          </cell>
          <cell r="D414">
            <v>63.1125</v>
          </cell>
          <cell r="E414" t="str">
            <v>B</v>
          </cell>
          <cell r="F414">
            <v>10</v>
          </cell>
          <cell r="G414" t="str">
            <v>B</v>
          </cell>
          <cell r="H414">
            <v>8</v>
          </cell>
          <cell r="I414">
            <v>5.7</v>
          </cell>
        </row>
        <row r="414">
          <cell r="N414">
            <v>23.7</v>
          </cell>
          <cell r="O414">
            <v>26.04375</v>
          </cell>
          <cell r="P414">
            <v>3.96</v>
          </cell>
          <cell r="Q414">
            <v>89.6</v>
          </cell>
        </row>
        <row r="414">
          <cell r="T414">
            <v>53.76</v>
          </cell>
          <cell r="U414">
            <v>75.5</v>
          </cell>
          <cell r="V414">
            <v>7.55</v>
          </cell>
          <cell r="W414" t="str">
            <v>智能车国一老队员+7.2、格致杯物理创新竞赛省一+3、电子设计竞赛国二+4、运河杯校三+0.4</v>
          </cell>
          <cell r="X414">
            <v>14.6</v>
          </cell>
        </row>
        <row r="414">
          <cell r="AC414">
            <v>14.6</v>
          </cell>
        </row>
        <row r="414">
          <cell r="AH414">
            <v>0</v>
          </cell>
          <cell r="AI414" t="str">
            <v>自动化1904学习委员（3年连任）A+0.75*0.2 校智能车俱乐部负责人 实验室A+1*1.3</v>
          </cell>
          <cell r="AJ414" t="str">
            <v>学习委员A+0.75*0.2 实验室A+1*1.3</v>
          </cell>
          <cell r="AK414">
            <v>2.9</v>
          </cell>
          <cell r="AL414" t="str">
            <v>院级优秀团员+0.25*0.8</v>
          </cell>
          <cell r="AM414">
            <v>0.2</v>
          </cell>
        </row>
        <row r="414">
          <cell r="AP414">
            <v>3.1</v>
          </cell>
        </row>
        <row r="414">
          <cell r="AX414">
            <v>0</v>
          </cell>
          <cell r="AY414">
            <v>87.35375</v>
          </cell>
          <cell r="AZ414">
            <v>17.7</v>
          </cell>
          <cell r="BA414">
            <v>105.05375</v>
          </cell>
        </row>
        <row r="415">
          <cell r="C415" t="str">
            <v>201906061005</v>
          </cell>
          <cell r="D415">
            <v>63.06</v>
          </cell>
          <cell r="E415" t="str">
            <v>B</v>
          </cell>
          <cell r="F415">
            <v>10</v>
          </cell>
          <cell r="G415" t="str">
            <v>B</v>
          </cell>
          <cell r="H415">
            <v>8</v>
          </cell>
        </row>
        <row r="415">
          <cell r="N415">
            <v>18</v>
          </cell>
          <cell r="O415">
            <v>24.318</v>
          </cell>
          <cell r="P415">
            <v>3.056</v>
          </cell>
          <cell r="Q415">
            <v>80.56</v>
          </cell>
        </row>
        <row r="415">
          <cell r="T415">
            <v>48.336</v>
          </cell>
          <cell r="U415">
            <v>75</v>
          </cell>
          <cell r="V415">
            <v>7.5</v>
          </cell>
        </row>
        <row r="415">
          <cell r="AC415">
            <v>0</v>
          </cell>
        </row>
        <row r="415">
          <cell r="AH415">
            <v>0</v>
          </cell>
          <cell r="AI415" t="str">
            <v>党建联系人+0.25*0.2</v>
          </cell>
          <cell r="AJ415" t="str">
            <v>党建联系人+0.25*0.2</v>
          </cell>
          <cell r="AK415">
            <v>0.1</v>
          </cell>
        </row>
        <row r="415">
          <cell r="AP415">
            <v>0.1</v>
          </cell>
        </row>
        <row r="415">
          <cell r="AX415">
            <v>0</v>
          </cell>
          <cell r="AY415">
            <v>80.154</v>
          </cell>
          <cell r="AZ415">
            <v>0.1</v>
          </cell>
          <cell r="BA415">
            <v>80.254</v>
          </cell>
        </row>
        <row r="416">
          <cell r="C416" t="str">
            <v>201906061024</v>
          </cell>
          <cell r="D416">
            <v>63.13</v>
          </cell>
          <cell r="E416" t="str">
            <v>B</v>
          </cell>
          <cell r="F416">
            <v>10</v>
          </cell>
          <cell r="G416" t="str">
            <v>B</v>
          </cell>
          <cell r="H416">
            <v>8</v>
          </cell>
          <cell r="I416">
            <v>7.5</v>
          </cell>
        </row>
        <row r="416">
          <cell r="N416">
            <v>25.5</v>
          </cell>
          <cell r="O416">
            <v>26.589</v>
          </cell>
          <cell r="P416">
            <v>4.17</v>
          </cell>
          <cell r="Q416">
            <v>91.7</v>
          </cell>
        </row>
        <row r="416">
          <cell r="T416">
            <v>55.02</v>
          </cell>
          <cell r="U416">
            <v>75</v>
          </cell>
          <cell r="V416">
            <v>7.5</v>
          </cell>
          <cell r="W416" t="str">
            <v>大学生数学建模竞赛国一+6、全国大学生数学竞赛省一+0.8；高数国二+1</v>
          </cell>
          <cell r="X416">
            <v>7.8</v>
          </cell>
        </row>
        <row r="416">
          <cell r="AA416" t="str">
            <v>B类学术期刊论文第一作者无导师+2.2； 软著第一作者无导师+0.33 书籍注明编纂人+2</v>
          </cell>
          <cell r="AB416">
            <v>4.53</v>
          </cell>
          <cell r="AC416">
            <v>12.3</v>
          </cell>
        </row>
        <row r="416">
          <cell r="AH416">
            <v>0</v>
          </cell>
          <cell r="AI416" t="str">
            <v>班级文体委员B+0.5*0.2 党支部纪检委员B+0.75</v>
          </cell>
          <cell r="AJ416" t="str">
            <v>班级文体委员B+0.5*0.2 党支部纪检委员B+0.75</v>
          </cell>
          <cell r="AK416">
            <v>1.7</v>
          </cell>
        </row>
        <row r="416">
          <cell r="AP416">
            <v>1.7</v>
          </cell>
        </row>
        <row r="416">
          <cell r="AT416" t="str">
            <v>校引体向上第七名</v>
          </cell>
          <cell r="AU416">
            <v>0.4</v>
          </cell>
        </row>
        <row r="416">
          <cell r="AX416">
            <v>0.4</v>
          </cell>
          <cell r="AY416">
            <v>89.109</v>
          </cell>
          <cell r="AZ416">
            <v>14.4</v>
          </cell>
          <cell r="BA416">
            <v>103.509</v>
          </cell>
        </row>
        <row r="417">
          <cell r="C417" t="str">
            <v>201906061103</v>
          </cell>
          <cell r="D417">
            <v>61.87625</v>
          </cell>
          <cell r="E417" t="str">
            <v>B</v>
          </cell>
          <cell r="F417">
            <v>10</v>
          </cell>
          <cell r="G417" t="str">
            <v>B</v>
          </cell>
          <cell r="H417">
            <v>8</v>
          </cell>
        </row>
        <row r="417">
          <cell r="N417">
            <v>18</v>
          </cell>
          <cell r="O417">
            <v>23.962875</v>
          </cell>
          <cell r="P417">
            <v>3.207</v>
          </cell>
          <cell r="Q417">
            <v>82.07</v>
          </cell>
        </row>
        <row r="417">
          <cell r="T417">
            <v>49.242</v>
          </cell>
          <cell r="U417">
            <v>71.5</v>
          </cell>
          <cell r="V417">
            <v>7.15</v>
          </cell>
        </row>
        <row r="417">
          <cell r="AC417">
            <v>0</v>
          </cell>
        </row>
        <row r="417">
          <cell r="AH417">
            <v>0</v>
          </cell>
        </row>
        <row r="417">
          <cell r="AP417">
            <v>0</v>
          </cell>
        </row>
        <row r="417">
          <cell r="AX417">
            <v>0</v>
          </cell>
          <cell r="AY417">
            <v>80.354875</v>
          </cell>
          <cell r="AZ417">
            <v>0</v>
          </cell>
          <cell r="BA417">
            <v>80.354875</v>
          </cell>
        </row>
        <row r="418">
          <cell r="C418" t="str">
            <v>201906061115</v>
          </cell>
          <cell r="D418">
            <v>63.0975</v>
          </cell>
          <cell r="E418" t="str">
            <v>B</v>
          </cell>
          <cell r="F418">
            <v>10</v>
          </cell>
          <cell r="G418" t="str">
            <v>B</v>
          </cell>
          <cell r="H418">
            <v>8</v>
          </cell>
        </row>
        <row r="418">
          <cell r="N418">
            <v>18</v>
          </cell>
          <cell r="O418">
            <v>24.32925</v>
          </cell>
          <cell r="P418">
            <v>3.27</v>
          </cell>
          <cell r="Q418">
            <v>82.7</v>
          </cell>
        </row>
        <row r="418">
          <cell r="T418">
            <v>49.62</v>
          </cell>
          <cell r="U418">
            <v>75</v>
          </cell>
          <cell r="V418">
            <v>7.5</v>
          </cell>
        </row>
        <row r="418">
          <cell r="AC418">
            <v>0</v>
          </cell>
        </row>
        <row r="418">
          <cell r="AH418">
            <v>0</v>
          </cell>
          <cell r="AI418" t="str">
            <v>班长B+1</v>
          </cell>
          <cell r="AJ418" t="str">
            <v>班长B+1</v>
          </cell>
          <cell r="AK418">
            <v>2</v>
          </cell>
        </row>
        <row r="418">
          <cell r="AP418">
            <v>2</v>
          </cell>
        </row>
        <row r="418">
          <cell r="AX418">
            <v>0</v>
          </cell>
          <cell r="AY418">
            <v>81.44925</v>
          </cell>
          <cell r="AZ418">
            <v>2</v>
          </cell>
          <cell r="BA418">
            <v>83.44925</v>
          </cell>
        </row>
        <row r="419">
          <cell r="C419" t="str">
            <v>201906080507</v>
          </cell>
          <cell r="D419">
            <v>63.0775</v>
          </cell>
          <cell r="E419" t="str">
            <v>B</v>
          </cell>
          <cell r="F419">
            <v>10</v>
          </cell>
          <cell r="G419" t="str">
            <v>B</v>
          </cell>
          <cell r="H419">
            <v>8</v>
          </cell>
          <cell r="I419">
            <v>2.025</v>
          </cell>
        </row>
        <row r="419">
          <cell r="N419">
            <v>20.025</v>
          </cell>
          <cell r="O419">
            <v>24.93075</v>
          </cell>
          <cell r="P419">
            <v>3.438</v>
          </cell>
          <cell r="Q419">
            <v>84.38</v>
          </cell>
        </row>
        <row r="419">
          <cell r="T419">
            <v>50.628</v>
          </cell>
          <cell r="U419">
            <v>75</v>
          </cell>
          <cell r="V419">
            <v>7.5</v>
          </cell>
        </row>
        <row r="419">
          <cell r="AA419" t="str">
            <v>B类学术期刊第二作者有导师+0.9</v>
          </cell>
          <cell r="AB419">
            <v>0.9</v>
          </cell>
          <cell r="AC419">
            <v>0.9</v>
          </cell>
        </row>
        <row r="419">
          <cell r="AH419">
            <v>0</v>
          </cell>
        </row>
        <row r="419">
          <cell r="AP419">
            <v>0</v>
          </cell>
        </row>
        <row r="419">
          <cell r="AX419">
            <v>0</v>
          </cell>
          <cell r="AY419">
            <v>83.05875</v>
          </cell>
          <cell r="AZ419">
            <v>0.9</v>
          </cell>
          <cell r="BA419">
            <v>83.95875</v>
          </cell>
        </row>
        <row r="420">
          <cell r="C420" t="str">
            <v>201906110209</v>
          </cell>
          <cell r="D420">
            <v>63.1425</v>
          </cell>
          <cell r="E420" t="str">
            <v>B</v>
          </cell>
          <cell r="F420">
            <v>10</v>
          </cell>
          <cell r="G420" t="str">
            <v>C</v>
          </cell>
          <cell r="H420">
            <v>7</v>
          </cell>
          <cell r="I420">
            <v>0.825</v>
          </cell>
        </row>
        <row r="420">
          <cell r="N420">
            <v>17.825</v>
          </cell>
          <cell r="O420">
            <v>24.29025</v>
          </cell>
          <cell r="P420">
            <v>3.349</v>
          </cell>
          <cell r="Q420">
            <v>83.49</v>
          </cell>
        </row>
        <row r="420">
          <cell r="T420">
            <v>50.094</v>
          </cell>
          <cell r="U420">
            <v>60</v>
          </cell>
          <cell r="V420">
            <v>6</v>
          </cell>
        </row>
        <row r="420">
          <cell r="AC420">
            <v>0</v>
          </cell>
        </row>
        <row r="420">
          <cell r="AH420">
            <v>0</v>
          </cell>
          <cell r="AI420" t="str">
            <v>党建联系人+0.25</v>
          </cell>
          <cell r="AJ420" t="str">
            <v>党建联系人+0.25</v>
          </cell>
          <cell r="AK420">
            <v>0.25</v>
          </cell>
        </row>
        <row r="420">
          <cell r="AP420">
            <v>0.25</v>
          </cell>
        </row>
        <row r="420">
          <cell r="AX420">
            <v>0</v>
          </cell>
          <cell r="AY420">
            <v>80.38425</v>
          </cell>
          <cell r="AZ420">
            <v>0.25</v>
          </cell>
          <cell r="BA420">
            <v>80.63425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workbookViewId="0">
      <selection activeCell="F26" sqref="F26"/>
    </sheetView>
  </sheetViews>
  <sheetFormatPr defaultColWidth="9" defaultRowHeight="14.25"/>
  <cols>
    <col min="1" max="1" width="13.8833333333333" style="15" customWidth="1"/>
    <col min="2" max="2" width="9.10833333333333" style="15" customWidth="1"/>
    <col min="3" max="3" width="11.125" style="15" customWidth="1"/>
    <col min="4" max="4" width="17.125" style="15" customWidth="1"/>
    <col min="5" max="5" width="19.25" style="15" customWidth="1"/>
    <col min="6" max="6" width="19.1083333333333" style="15" customWidth="1"/>
    <col min="7" max="8" width="11.8833333333333" style="15" customWidth="1"/>
    <col min="9" max="9" width="13.5" style="15" customWidth="1"/>
    <col min="10" max="10" width="9" style="15"/>
    <col min="11" max="11" width="18.75" style="15" customWidth="1"/>
    <col min="12" max="16384" width="9" style="15"/>
  </cols>
  <sheetData>
    <row r="1" s="1" customFormat="1" ht="24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="7" customFormat="1" ht="12" spans="1:13">
      <c r="A2" s="9" t="s">
        <v>13</v>
      </c>
      <c r="B2" s="9" t="s">
        <v>14</v>
      </c>
      <c r="C2" s="9">
        <v>3</v>
      </c>
      <c r="D2" s="9">
        <f>VLOOKUP(A2,[1]总表!$C:$AW,45,FALSE)</f>
        <v>86.574</v>
      </c>
      <c r="E2" s="9">
        <f>VLOOKUP(A2,[2]总表!$C:$AU,45,FALSE)</f>
        <v>92.9709</v>
      </c>
      <c r="F2" s="9">
        <f>VLOOKUP(A2,[3]总表!$C:$BA,51,FALSE)</f>
        <v>99.2813529411765</v>
      </c>
      <c r="G2" s="9">
        <f>AVERAGE(D2:F2)</f>
        <v>92.9420843137255</v>
      </c>
      <c r="H2" s="9">
        <v>1</v>
      </c>
      <c r="I2" s="9">
        <f t="shared" ref="I2:I55" si="0">AVERAGE(E2:F2)</f>
        <v>96.1261264705882</v>
      </c>
      <c r="J2" s="9">
        <v>1</v>
      </c>
      <c r="K2" s="9">
        <v>99.2813529411765</v>
      </c>
      <c r="L2" s="9">
        <v>1</v>
      </c>
      <c r="M2" s="9">
        <v>1</v>
      </c>
    </row>
    <row r="3" s="7" customFormat="1" ht="12" spans="1:13">
      <c r="A3" s="9" t="s">
        <v>15</v>
      </c>
      <c r="B3" s="9" t="s">
        <v>16</v>
      </c>
      <c r="C3" s="9">
        <v>3</v>
      </c>
      <c r="D3" s="9">
        <f>VLOOKUP(A3,[1]总表!$C:$AW,45,FALSE)</f>
        <v>89.481</v>
      </c>
      <c r="E3" s="9">
        <f>VLOOKUP(A3,[2]总表!$C:$AU,45,FALSE)</f>
        <v>92.2146</v>
      </c>
      <c r="F3" s="9">
        <f>VLOOKUP(A3,[3]总表!$C:$BA,51,FALSE)</f>
        <v>95.1197727272727</v>
      </c>
      <c r="G3" s="9">
        <f>AVERAGE(D3:F3)</f>
        <v>92.2717909090909</v>
      </c>
      <c r="H3" s="9">
        <v>2</v>
      </c>
      <c r="I3" s="9">
        <f t="shared" si="0"/>
        <v>93.6671863636363</v>
      </c>
      <c r="J3" s="9">
        <v>2</v>
      </c>
      <c r="K3" s="9">
        <v>95.1197727272727</v>
      </c>
      <c r="L3" s="9">
        <v>2</v>
      </c>
      <c r="M3" s="9">
        <v>2</v>
      </c>
    </row>
    <row r="4" s="7" customFormat="1" ht="12" spans="1:13">
      <c r="A4" s="9" t="s">
        <v>17</v>
      </c>
      <c r="B4" s="9" t="s">
        <v>18</v>
      </c>
      <c r="C4" s="9">
        <v>3</v>
      </c>
      <c r="D4" s="9">
        <f>VLOOKUP(A4,[1]总表!$C:$AW,45,FALSE)</f>
        <v>87.595</v>
      </c>
      <c r="E4" s="9">
        <f>VLOOKUP(A4,[2]总表!$C:$AU,45,FALSE)</f>
        <v>93.3003</v>
      </c>
      <c r="F4" s="9">
        <f>VLOOKUP(A4,[3]总表!$C:$BA,51,FALSE)</f>
        <v>92.6573529411765</v>
      </c>
      <c r="G4" s="9">
        <f>AVERAGE(D4:F4)</f>
        <v>91.1842176470588</v>
      </c>
      <c r="H4" s="9">
        <v>3</v>
      </c>
      <c r="I4" s="9">
        <f t="shared" si="0"/>
        <v>92.9788264705882</v>
      </c>
      <c r="J4" s="9">
        <v>3</v>
      </c>
      <c r="K4" s="9">
        <v>92.6573529411765</v>
      </c>
      <c r="L4" s="9">
        <v>4</v>
      </c>
      <c r="M4" s="9">
        <v>3</v>
      </c>
    </row>
    <row r="5" s="7" customFormat="1" ht="12" spans="1:13">
      <c r="A5" s="11" t="s">
        <v>19</v>
      </c>
      <c r="B5" s="11" t="s">
        <v>20</v>
      </c>
      <c r="C5" s="11">
        <v>2</v>
      </c>
      <c r="D5" s="11"/>
      <c r="E5" s="11">
        <f>VLOOKUP(A5,[2]总表!$C:$AU,45,FALSE)</f>
        <v>90.4043</v>
      </c>
      <c r="F5" s="11">
        <f>VLOOKUP(A5,[3]总表!$C:$BA,51,FALSE)</f>
        <v>93.0798529411765</v>
      </c>
      <c r="G5" s="11"/>
      <c r="H5" s="11"/>
      <c r="I5" s="11">
        <f t="shared" si="0"/>
        <v>91.7420764705882</v>
      </c>
      <c r="J5" s="11">
        <v>4</v>
      </c>
      <c r="K5" s="11">
        <v>93.0798529411765</v>
      </c>
      <c r="L5" s="11">
        <v>3</v>
      </c>
      <c r="M5" s="11">
        <v>4</v>
      </c>
    </row>
    <row r="6" s="7" customFormat="1" ht="12" spans="1:13">
      <c r="A6" s="9" t="s">
        <v>21</v>
      </c>
      <c r="B6" s="9" t="s">
        <v>22</v>
      </c>
      <c r="C6" s="9">
        <v>3</v>
      </c>
      <c r="D6" s="9">
        <f>VLOOKUP(A6,[1]总表!$C:$AW,45,FALSE)</f>
        <v>86.705</v>
      </c>
      <c r="E6" s="9">
        <f>VLOOKUP(A6,[2]总表!$C:$AU,45,FALSE)</f>
        <v>95.7881</v>
      </c>
      <c r="F6" s="9">
        <f>VLOOKUP(A6,[3]总表!$C:$BA,51,FALSE)</f>
        <v>86.6434705882353</v>
      </c>
      <c r="G6" s="9">
        <f t="shared" ref="G6:G16" si="1">AVERAGE(D6:F6)</f>
        <v>89.7121901960784</v>
      </c>
      <c r="H6" s="9">
        <v>4</v>
      </c>
      <c r="I6" s="9">
        <f t="shared" si="0"/>
        <v>91.2157852941177</v>
      </c>
      <c r="J6" s="9">
        <v>5</v>
      </c>
      <c r="K6" s="9">
        <v>86.6434705882353</v>
      </c>
      <c r="L6" s="9">
        <v>11</v>
      </c>
      <c r="M6" s="9">
        <v>5</v>
      </c>
    </row>
    <row r="7" s="7" customFormat="1" ht="12" spans="1:13">
      <c r="A7" s="9" t="s">
        <v>23</v>
      </c>
      <c r="B7" s="9" t="s">
        <v>24</v>
      </c>
      <c r="C7" s="9">
        <v>3</v>
      </c>
      <c r="D7" s="9">
        <f>VLOOKUP(A7,[1]总表!$C:$AW,45,FALSE)</f>
        <v>88.19</v>
      </c>
      <c r="E7" s="9">
        <f>VLOOKUP(A7,[2]总表!$C:$AU,45,FALSE)</f>
        <v>90.9529</v>
      </c>
      <c r="F7" s="9">
        <f>VLOOKUP(A7,[3]总表!$C:$BA,51,FALSE)</f>
        <v>88.1828529411765</v>
      </c>
      <c r="G7" s="9">
        <f t="shared" si="1"/>
        <v>89.1085843137255</v>
      </c>
      <c r="H7" s="9">
        <v>5</v>
      </c>
      <c r="I7" s="9">
        <f t="shared" si="0"/>
        <v>89.5678764705883</v>
      </c>
      <c r="J7" s="9">
        <v>7</v>
      </c>
      <c r="K7" s="9">
        <v>88.1828529411765</v>
      </c>
      <c r="L7" s="9">
        <v>9</v>
      </c>
      <c r="M7" s="9">
        <v>6</v>
      </c>
    </row>
    <row r="8" s="7" customFormat="1" ht="12" spans="1:13">
      <c r="A8" s="9" t="s">
        <v>25</v>
      </c>
      <c r="B8" s="9" t="s">
        <v>26</v>
      </c>
      <c r="C8" s="9">
        <v>3</v>
      </c>
      <c r="D8" s="9">
        <f>VLOOKUP(A8,[1]总表!$C:$AW,45,FALSE)</f>
        <v>84.532</v>
      </c>
      <c r="E8" s="9">
        <f>VLOOKUP(A8,[2]总表!$C:$AU,45,FALSE)</f>
        <v>89.1791</v>
      </c>
      <c r="F8" s="9">
        <f>VLOOKUP(A8,[3]总表!$C:$BA,51,FALSE)</f>
        <v>90.9460454545455</v>
      </c>
      <c r="G8" s="9">
        <f t="shared" si="1"/>
        <v>88.2190484848485</v>
      </c>
      <c r="H8" s="9">
        <v>6</v>
      </c>
      <c r="I8" s="9">
        <f t="shared" si="0"/>
        <v>90.0625727272728</v>
      </c>
      <c r="J8" s="9">
        <v>6</v>
      </c>
      <c r="K8" s="9">
        <v>90.9460454545455</v>
      </c>
      <c r="L8" s="9">
        <v>5</v>
      </c>
      <c r="M8" s="9">
        <v>7</v>
      </c>
    </row>
    <row r="9" s="7" customFormat="1" ht="12" spans="1:13">
      <c r="A9" s="9" t="s">
        <v>27</v>
      </c>
      <c r="B9" s="9" t="s">
        <v>28</v>
      </c>
      <c r="C9" s="9">
        <v>3</v>
      </c>
      <c r="D9" s="9">
        <f>VLOOKUP(A9,[1]总表!$C:$AW,45,FALSE)</f>
        <v>81.182</v>
      </c>
      <c r="E9" s="9">
        <f>VLOOKUP(A9,[2]总表!$C:$AU,45,FALSE)</f>
        <v>88.7823</v>
      </c>
      <c r="F9" s="9">
        <f>VLOOKUP(A9,[3]总表!$C:$BA,51,FALSE)</f>
        <v>89.5023636363637</v>
      </c>
      <c r="G9" s="9">
        <f t="shared" si="1"/>
        <v>86.4888878787879</v>
      </c>
      <c r="H9" s="9">
        <v>7</v>
      </c>
      <c r="I9" s="9">
        <f t="shared" si="0"/>
        <v>89.1423318181818</v>
      </c>
      <c r="J9" s="9">
        <v>8</v>
      </c>
      <c r="K9" s="9">
        <v>89.5023636363637</v>
      </c>
      <c r="L9" s="9">
        <v>7</v>
      </c>
      <c r="M9" s="9">
        <v>8</v>
      </c>
    </row>
    <row r="10" s="7" customFormat="1" ht="12" spans="1:13">
      <c r="A10" s="9" t="s">
        <v>29</v>
      </c>
      <c r="B10" s="9" t="s">
        <v>30</v>
      </c>
      <c r="C10" s="9">
        <v>3</v>
      </c>
      <c r="D10" s="9">
        <f>VLOOKUP(A10,[1]总表!$C:$AW,45,FALSE)</f>
        <v>81.308</v>
      </c>
      <c r="E10" s="9">
        <f>VLOOKUP(A10,[2]总表!$C:$AU,45,FALSE)</f>
        <v>86.9916</v>
      </c>
      <c r="F10" s="9">
        <f>VLOOKUP(A10,[3]总表!$C:$BA,51,FALSE)</f>
        <v>87.8958529411765</v>
      </c>
      <c r="G10" s="9">
        <f t="shared" si="1"/>
        <v>85.3984843137255</v>
      </c>
      <c r="H10" s="9">
        <v>8</v>
      </c>
      <c r="I10" s="9">
        <f t="shared" si="0"/>
        <v>87.4437264705882</v>
      </c>
      <c r="J10" s="9">
        <v>10</v>
      </c>
      <c r="K10" s="9">
        <v>87.8958529411765</v>
      </c>
      <c r="L10" s="9">
        <v>10</v>
      </c>
      <c r="M10" s="9">
        <v>9</v>
      </c>
    </row>
    <row r="11" s="7" customFormat="1" ht="12" spans="1:13">
      <c r="A11" s="9" t="s">
        <v>31</v>
      </c>
      <c r="B11" s="9" t="s">
        <v>32</v>
      </c>
      <c r="C11" s="9">
        <v>3</v>
      </c>
      <c r="D11" s="9">
        <f>VLOOKUP(A11,[1]总表!$C:$AW,45,FALSE)</f>
        <v>80.169</v>
      </c>
      <c r="E11" s="9">
        <f>VLOOKUP(A11,[2]总表!$C:$AU,45,FALSE)</f>
        <v>86.0868</v>
      </c>
      <c r="F11" s="9">
        <f>VLOOKUP(A11,[3]总表!$C:$BA,51,FALSE)</f>
        <v>89.8923529411765</v>
      </c>
      <c r="G11" s="9">
        <f t="shared" si="1"/>
        <v>85.3827176470588</v>
      </c>
      <c r="H11" s="9">
        <v>9</v>
      </c>
      <c r="I11" s="9">
        <f t="shared" si="0"/>
        <v>87.9895764705882</v>
      </c>
      <c r="J11" s="9">
        <v>9</v>
      </c>
      <c r="K11" s="9">
        <v>89.8923529411765</v>
      </c>
      <c r="L11" s="9">
        <v>6</v>
      </c>
      <c r="M11" s="9">
        <v>10</v>
      </c>
    </row>
    <row r="12" s="7" customFormat="1" ht="12" spans="1:13">
      <c r="A12" s="9" t="s">
        <v>33</v>
      </c>
      <c r="B12" s="9" t="s">
        <v>34</v>
      </c>
      <c r="C12" s="9">
        <v>3</v>
      </c>
      <c r="D12" s="9">
        <f>VLOOKUP(A12,[1]总表!$C:$AW,45,FALSE)</f>
        <v>81.112</v>
      </c>
      <c r="E12" s="9">
        <f>VLOOKUP(A12,[2]总表!$C:$AU,45,FALSE)</f>
        <v>87.3416</v>
      </c>
      <c r="F12" s="9">
        <f>VLOOKUP(A12,[3]总表!$C:$BA,51,FALSE)</f>
        <v>85.6503636363637</v>
      </c>
      <c r="G12" s="9">
        <f t="shared" si="1"/>
        <v>84.7013212121212</v>
      </c>
      <c r="H12" s="9">
        <v>10</v>
      </c>
      <c r="I12" s="9">
        <f t="shared" si="0"/>
        <v>86.4959818181819</v>
      </c>
      <c r="J12" s="9">
        <v>11</v>
      </c>
      <c r="K12" s="9">
        <v>85.6503636363637</v>
      </c>
      <c r="L12" s="9">
        <v>13</v>
      </c>
      <c r="M12" s="9">
        <v>11</v>
      </c>
    </row>
    <row r="13" s="7" customFormat="1" ht="12" spans="1:13">
      <c r="A13" s="9" t="s">
        <v>35</v>
      </c>
      <c r="B13" s="9" t="s">
        <v>36</v>
      </c>
      <c r="C13" s="9">
        <v>3</v>
      </c>
      <c r="D13" s="9">
        <f>VLOOKUP(A13,[1]总表!$C:$AW,45,FALSE)</f>
        <v>79.558</v>
      </c>
      <c r="E13" s="9">
        <f>VLOOKUP(A13,[2]总表!$C:$AU,45,FALSE)</f>
        <v>85.0541</v>
      </c>
      <c r="F13" s="9">
        <f>VLOOKUP(A13,[3]总表!$C:$BA,51,FALSE)</f>
        <v>85.5604705882353</v>
      </c>
      <c r="G13" s="9">
        <f t="shared" si="1"/>
        <v>83.3908568627451</v>
      </c>
      <c r="H13" s="9">
        <v>11</v>
      </c>
      <c r="I13" s="9">
        <f t="shared" si="0"/>
        <v>85.3072852941177</v>
      </c>
      <c r="J13" s="9">
        <v>13</v>
      </c>
      <c r="K13" s="9">
        <v>85.5604705882353</v>
      </c>
      <c r="L13" s="9">
        <v>15</v>
      </c>
      <c r="M13" s="9">
        <v>12</v>
      </c>
    </row>
    <row r="14" s="7" customFormat="1" ht="12" spans="1:13">
      <c r="A14" s="9" t="s">
        <v>37</v>
      </c>
      <c r="B14" s="9" t="s">
        <v>38</v>
      </c>
      <c r="C14" s="9">
        <v>3</v>
      </c>
      <c r="D14" s="9">
        <f>VLOOKUP(A14,[1]总表!$C:$AW,45,FALSE)</f>
        <v>80.724</v>
      </c>
      <c r="E14" s="9">
        <f>VLOOKUP(A14,[2]总表!$C:$AU,45,FALSE)</f>
        <v>87.5663</v>
      </c>
      <c r="F14" s="9">
        <f>VLOOKUP(A14,[3]总表!$C:$BA,51,FALSE)</f>
        <v>81.4508235294118</v>
      </c>
      <c r="G14" s="9">
        <f t="shared" si="1"/>
        <v>83.2470411764706</v>
      </c>
      <c r="H14" s="9">
        <v>12</v>
      </c>
      <c r="I14" s="9">
        <f t="shared" si="0"/>
        <v>84.5085617647059</v>
      </c>
      <c r="J14" s="9">
        <v>16</v>
      </c>
      <c r="K14" s="9">
        <v>81.4508235294118</v>
      </c>
      <c r="L14" s="9">
        <v>26</v>
      </c>
      <c r="M14" s="9">
        <v>13</v>
      </c>
    </row>
    <row r="15" s="7" customFormat="1" ht="12" spans="1:13">
      <c r="A15" s="9" t="s">
        <v>39</v>
      </c>
      <c r="B15" s="9" t="s">
        <v>40</v>
      </c>
      <c r="C15" s="9">
        <v>3</v>
      </c>
      <c r="D15" s="9">
        <f>VLOOKUP(A15,[1]总表!$C:$AW,45,FALSE)</f>
        <v>82.989</v>
      </c>
      <c r="E15" s="9">
        <f>VLOOKUP(A15,[2]总表!$C:$AU,45,FALSE)</f>
        <v>85.9413</v>
      </c>
      <c r="F15" s="9">
        <f>VLOOKUP(A15,[3]总表!$C:$BA,51,FALSE)</f>
        <v>80.7694545454545</v>
      </c>
      <c r="G15" s="9">
        <f t="shared" si="1"/>
        <v>83.2332515151515</v>
      </c>
      <c r="H15" s="9">
        <v>13</v>
      </c>
      <c r="I15" s="9">
        <f t="shared" si="0"/>
        <v>83.3553772727273</v>
      </c>
      <c r="J15" s="9">
        <v>20</v>
      </c>
      <c r="K15" s="9">
        <v>80.7694545454545</v>
      </c>
      <c r="L15" s="9">
        <v>30</v>
      </c>
      <c r="M15" s="9">
        <v>14</v>
      </c>
    </row>
    <row r="16" s="7" customFormat="1" ht="12" spans="1:13">
      <c r="A16" s="9" t="s">
        <v>41</v>
      </c>
      <c r="B16" s="9" t="s">
        <v>42</v>
      </c>
      <c r="C16" s="9">
        <v>3</v>
      </c>
      <c r="D16" s="9">
        <f>VLOOKUP(A16,[1]总表!$C:$AW,45,FALSE)</f>
        <v>79.36</v>
      </c>
      <c r="E16" s="9">
        <f>VLOOKUP(A16,[2]总表!$C:$AU,45,FALSE)</f>
        <v>83.8305</v>
      </c>
      <c r="F16" s="9">
        <f>VLOOKUP(A16,[3]总表!$C:$BA,51,FALSE)</f>
        <v>85.5968636363637</v>
      </c>
      <c r="G16" s="9">
        <f t="shared" si="1"/>
        <v>82.9291212121212</v>
      </c>
      <c r="H16" s="9">
        <v>14</v>
      </c>
      <c r="I16" s="9">
        <f t="shared" si="0"/>
        <v>84.7136818181818</v>
      </c>
      <c r="J16" s="9">
        <v>14</v>
      </c>
      <c r="K16" s="9">
        <v>85.5968636363637</v>
      </c>
      <c r="L16" s="9">
        <v>14</v>
      </c>
      <c r="M16" s="9">
        <v>15</v>
      </c>
    </row>
    <row r="17" s="7" customFormat="1" ht="12" spans="1:13">
      <c r="A17" s="11" t="s">
        <v>43</v>
      </c>
      <c r="B17" s="11" t="s">
        <v>44</v>
      </c>
      <c r="C17" s="11">
        <v>2</v>
      </c>
      <c r="D17" s="11"/>
      <c r="E17" s="11">
        <f>VLOOKUP(A17,[2]总表!$C:$AU,45,FALSE)</f>
        <v>84.755</v>
      </c>
      <c r="F17" s="11">
        <f>VLOOKUP(A17,[3]总表!$C:$BA,51,FALSE)</f>
        <v>84.4849411764706</v>
      </c>
      <c r="G17" s="11"/>
      <c r="H17" s="11"/>
      <c r="I17" s="11">
        <f t="shared" si="0"/>
        <v>84.6199705882353</v>
      </c>
      <c r="J17" s="11">
        <v>15</v>
      </c>
      <c r="K17" s="11">
        <v>84.4849411764706</v>
      </c>
      <c r="L17" s="11">
        <v>16</v>
      </c>
      <c r="M17" s="11">
        <v>16</v>
      </c>
    </row>
    <row r="18" s="7" customFormat="1" ht="12" spans="1:13">
      <c r="A18" s="9" t="s">
        <v>45</v>
      </c>
      <c r="B18" s="9" t="s">
        <v>46</v>
      </c>
      <c r="C18" s="9">
        <v>3</v>
      </c>
      <c r="D18" s="9">
        <f>VLOOKUP(A18,[1]总表!$C:$AW,45,FALSE)</f>
        <v>83.631</v>
      </c>
      <c r="E18" s="9">
        <f>VLOOKUP(A18,[2]总表!$C:$AU,45,FALSE)</f>
        <v>82.4876</v>
      </c>
      <c r="F18" s="9">
        <f>VLOOKUP(A18,[3]总表!$C:$BA,51,FALSE)</f>
        <v>81.5563529411765</v>
      </c>
      <c r="G18" s="9">
        <f t="shared" ref="G18:G25" si="2">AVERAGE(D18:F18)</f>
        <v>82.5583176470588</v>
      </c>
      <c r="H18" s="9">
        <v>15</v>
      </c>
      <c r="I18" s="9">
        <f t="shared" si="0"/>
        <v>82.0219764705882</v>
      </c>
      <c r="J18" s="9">
        <v>27</v>
      </c>
      <c r="K18" s="9">
        <v>81.5563529411765</v>
      </c>
      <c r="L18" s="9">
        <v>25</v>
      </c>
      <c r="M18" s="9">
        <v>17</v>
      </c>
    </row>
    <row r="19" s="7" customFormat="1" ht="12" spans="1:13">
      <c r="A19" s="9" t="s">
        <v>47</v>
      </c>
      <c r="B19" s="9" t="s">
        <v>48</v>
      </c>
      <c r="C19" s="9">
        <v>3</v>
      </c>
      <c r="D19" s="9">
        <f>VLOOKUP(A19,[1]总表!$C:$AW,45,FALSE)</f>
        <v>80.423</v>
      </c>
      <c r="E19" s="9">
        <f>VLOOKUP(A19,[2]总表!$C:$AU,45,FALSE)</f>
        <v>84.4847</v>
      </c>
      <c r="F19" s="9">
        <f>VLOOKUP(A19,[3]总表!$C:$BA,51,FALSE)</f>
        <v>82.2853529411765</v>
      </c>
      <c r="G19" s="9">
        <f t="shared" si="2"/>
        <v>82.3976843137255</v>
      </c>
      <c r="H19" s="9">
        <v>16</v>
      </c>
      <c r="I19" s="9">
        <f t="shared" si="0"/>
        <v>83.3850264705883</v>
      </c>
      <c r="J19" s="9">
        <v>19</v>
      </c>
      <c r="K19" s="9">
        <v>82.2853529411765</v>
      </c>
      <c r="L19" s="9">
        <v>24</v>
      </c>
      <c r="M19" s="9">
        <v>18</v>
      </c>
    </row>
    <row r="20" s="7" customFormat="1" ht="12" spans="1:13">
      <c r="A20" s="9" t="s">
        <v>49</v>
      </c>
      <c r="B20" s="9" t="s">
        <v>50</v>
      </c>
      <c r="C20" s="9">
        <v>3</v>
      </c>
      <c r="D20" s="9">
        <f>VLOOKUP(A20,[1]总表!$C:$AW,45,FALSE)</f>
        <v>75.911</v>
      </c>
      <c r="E20" s="9">
        <f>VLOOKUP(A20,[2]总表!$C:$AU,45,FALSE)</f>
        <v>82.0643</v>
      </c>
      <c r="F20" s="9">
        <f>VLOOKUP(A20,[3]总表!$C:$BA,51,FALSE)</f>
        <v>89.1103529411765</v>
      </c>
      <c r="G20" s="9">
        <f t="shared" si="2"/>
        <v>82.3618843137255</v>
      </c>
      <c r="H20" s="9">
        <v>17</v>
      </c>
      <c r="I20" s="9">
        <f t="shared" si="0"/>
        <v>85.5873264705883</v>
      </c>
      <c r="J20" s="9">
        <v>12</v>
      </c>
      <c r="K20" s="9">
        <v>89.1103529411765</v>
      </c>
      <c r="L20" s="9">
        <v>8</v>
      </c>
      <c r="M20" s="9">
        <v>19</v>
      </c>
    </row>
    <row r="21" s="7" customFormat="1" ht="12" spans="1:13">
      <c r="A21" s="9" t="s">
        <v>51</v>
      </c>
      <c r="B21" s="9" t="s">
        <v>52</v>
      </c>
      <c r="C21" s="9">
        <v>3</v>
      </c>
      <c r="D21" s="9">
        <f>VLOOKUP(A21,[1]总表!$C:$AW,45,FALSE)</f>
        <v>80.102</v>
      </c>
      <c r="E21" s="9">
        <f>VLOOKUP(A21,[2]总表!$C:$AU,45,FALSE)</f>
        <v>82.3128</v>
      </c>
      <c r="F21" s="9">
        <f>VLOOKUP(A21,[3]总表!$C:$BA,51,FALSE)</f>
        <v>83.0323529411765</v>
      </c>
      <c r="G21" s="9">
        <f t="shared" si="2"/>
        <v>81.8157176470588</v>
      </c>
      <c r="H21" s="9">
        <v>18</v>
      </c>
      <c r="I21" s="9">
        <f t="shared" si="0"/>
        <v>82.6725764705882</v>
      </c>
      <c r="J21" s="9">
        <v>23</v>
      </c>
      <c r="K21" s="9">
        <v>83.0323529411765</v>
      </c>
      <c r="L21" s="9">
        <v>19</v>
      </c>
      <c r="M21" s="9">
        <v>20</v>
      </c>
    </row>
    <row r="22" s="7" customFormat="1" ht="12" spans="1:13">
      <c r="A22" s="9" t="s">
        <v>53</v>
      </c>
      <c r="B22" s="9" t="s">
        <v>54</v>
      </c>
      <c r="C22" s="9">
        <v>3</v>
      </c>
      <c r="D22" s="9">
        <f>VLOOKUP(A22,[1]总表!$C:$AW,45,FALSE)</f>
        <v>82.282</v>
      </c>
      <c r="E22" s="9">
        <f>VLOOKUP(A22,[2]总表!$C:$AU,45,FALSE)</f>
        <v>82.2721</v>
      </c>
      <c r="F22" s="9">
        <f>VLOOKUP(A22,[3]总表!$C:$BA,51,FALSE)</f>
        <v>80.8324545454545</v>
      </c>
      <c r="G22" s="9">
        <f t="shared" si="2"/>
        <v>81.7955181818182</v>
      </c>
      <c r="H22" s="9">
        <v>19</v>
      </c>
      <c r="I22" s="9">
        <f t="shared" si="0"/>
        <v>81.5522772727273</v>
      </c>
      <c r="J22" s="9">
        <v>29</v>
      </c>
      <c r="K22" s="9">
        <v>80.8324545454545</v>
      </c>
      <c r="L22" s="9">
        <v>29</v>
      </c>
      <c r="M22" s="9">
        <v>21</v>
      </c>
    </row>
    <row r="23" s="7" customFormat="1" ht="12" spans="1:13">
      <c r="A23" s="9" t="s">
        <v>55</v>
      </c>
      <c r="B23" s="9" t="s">
        <v>56</v>
      </c>
      <c r="C23" s="9">
        <v>3</v>
      </c>
      <c r="D23" s="9">
        <f>VLOOKUP(A23,[1]总表!$C:$AW,45,FALSE)</f>
        <v>80.263</v>
      </c>
      <c r="E23" s="9">
        <f>VLOOKUP(A23,[2]总表!$C:$AU,45,FALSE)</f>
        <v>82.6192</v>
      </c>
      <c r="F23" s="9">
        <f>VLOOKUP(A23,[3]总表!$C:$BA,51,FALSE)</f>
        <v>82.4887272727273</v>
      </c>
      <c r="G23" s="9">
        <f t="shared" si="2"/>
        <v>81.7903090909091</v>
      </c>
      <c r="H23" s="9">
        <v>20</v>
      </c>
      <c r="I23" s="9">
        <f t="shared" si="0"/>
        <v>82.5539636363636</v>
      </c>
      <c r="J23" s="9">
        <v>24</v>
      </c>
      <c r="K23" s="9">
        <v>82.4887272727273</v>
      </c>
      <c r="L23" s="9">
        <v>22</v>
      </c>
      <c r="M23" s="9">
        <v>22</v>
      </c>
    </row>
    <row r="24" s="7" customFormat="1" ht="12" spans="1:13">
      <c r="A24" s="9" t="s">
        <v>57</v>
      </c>
      <c r="B24" s="9" t="s">
        <v>58</v>
      </c>
      <c r="C24" s="9">
        <v>3</v>
      </c>
      <c r="D24" s="9">
        <f>VLOOKUP(A24,[1]总表!$C:$AW,45,FALSE)</f>
        <v>80.738</v>
      </c>
      <c r="E24" s="9">
        <f>VLOOKUP(A24,[2]总表!$C:$AU,45,FALSE)</f>
        <v>81.9671</v>
      </c>
      <c r="F24" s="9">
        <f>VLOOKUP(A24,[3]总表!$C:$BA,51,FALSE)</f>
        <v>82.6045454545454</v>
      </c>
      <c r="G24" s="9">
        <f t="shared" si="2"/>
        <v>81.7698818181818</v>
      </c>
      <c r="H24" s="9">
        <v>21</v>
      </c>
      <c r="I24" s="9">
        <f t="shared" si="0"/>
        <v>82.2858227272727</v>
      </c>
      <c r="J24" s="9">
        <v>25</v>
      </c>
      <c r="K24" s="9">
        <v>82.6045454545454</v>
      </c>
      <c r="L24" s="9">
        <v>21</v>
      </c>
      <c r="M24" s="9">
        <v>23</v>
      </c>
    </row>
    <row r="25" s="7" customFormat="1" ht="12" spans="1:13">
      <c r="A25" s="9" t="s">
        <v>59</v>
      </c>
      <c r="B25" s="9" t="s">
        <v>60</v>
      </c>
      <c r="C25" s="9">
        <v>3</v>
      </c>
      <c r="D25" s="9">
        <f>VLOOKUP(A25,[1]总表!$C:$AW,45,FALSE)</f>
        <v>77.373</v>
      </c>
      <c r="E25" s="9">
        <f>VLOOKUP(A25,[2]总表!$C:$AU,45,FALSE)</f>
        <v>83.6921</v>
      </c>
      <c r="F25" s="9">
        <f>VLOOKUP(A25,[3]总表!$C:$BA,51,FALSE)</f>
        <v>83.5503529411765</v>
      </c>
      <c r="G25" s="9">
        <f t="shared" si="2"/>
        <v>81.5384843137255</v>
      </c>
      <c r="H25" s="9">
        <v>22</v>
      </c>
      <c r="I25" s="9">
        <f t="shared" si="0"/>
        <v>83.6212264705883</v>
      </c>
      <c r="J25" s="9">
        <v>17</v>
      </c>
      <c r="K25" s="9">
        <v>83.5503529411765</v>
      </c>
      <c r="L25" s="9">
        <v>18</v>
      </c>
      <c r="M25" s="9">
        <v>24</v>
      </c>
    </row>
    <row r="26" s="7" customFormat="1" ht="12" spans="1:13">
      <c r="A26" s="11" t="s">
        <v>61</v>
      </c>
      <c r="B26" s="11" t="s">
        <v>62</v>
      </c>
      <c r="C26" s="11">
        <v>2</v>
      </c>
      <c r="D26" s="11"/>
      <c r="E26" s="11">
        <f>VLOOKUP(A26,[2]总表!$C:$AU,45,FALSE)</f>
        <v>79.2144</v>
      </c>
      <c r="F26" s="11">
        <f>VLOOKUP(A26,[3]总表!$C:$BA,51,FALSE)</f>
        <v>86.2004545454545</v>
      </c>
      <c r="G26" s="11"/>
      <c r="H26" s="11"/>
      <c r="I26" s="11">
        <f t="shared" si="0"/>
        <v>82.7074272727272</v>
      </c>
      <c r="J26" s="11">
        <v>22</v>
      </c>
      <c r="K26" s="11">
        <v>86.2004545454545</v>
      </c>
      <c r="L26" s="11">
        <v>12</v>
      </c>
      <c r="M26" s="11">
        <v>25</v>
      </c>
    </row>
    <row r="27" s="7" customFormat="1" ht="12" spans="1:13">
      <c r="A27" s="9" t="s">
        <v>63</v>
      </c>
      <c r="B27" s="9" t="s">
        <v>64</v>
      </c>
      <c r="C27" s="9">
        <v>3</v>
      </c>
      <c r="D27" s="9">
        <f>VLOOKUP(A27,[1]总表!$C:$AW,45,FALSE)</f>
        <v>78.017</v>
      </c>
      <c r="E27" s="9">
        <f>VLOOKUP(A27,[2]总表!$C:$AU,45,FALSE)</f>
        <v>84.1655</v>
      </c>
      <c r="F27" s="9">
        <f>VLOOKUP(A27,[3]总表!$C:$BA,51,FALSE)</f>
        <v>82.3524705882353</v>
      </c>
      <c r="G27" s="9">
        <f t="shared" ref="G27:G52" si="3">AVERAGE(D27:F27)</f>
        <v>81.5116568627451</v>
      </c>
      <c r="H27" s="9">
        <v>23</v>
      </c>
      <c r="I27" s="9">
        <f t="shared" si="0"/>
        <v>83.2589852941177</v>
      </c>
      <c r="J27" s="9">
        <v>21</v>
      </c>
      <c r="K27" s="9">
        <v>82.3524705882353</v>
      </c>
      <c r="L27" s="9">
        <v>23</v>
      </c>
      <c r="M27" s="9">
        <v>26</v>
      </c>
    </row>
    <row r="28" s="7" customFormat="1" ht="12" spans="1:13">
      <c r="A28" s="9" t="s">
        <v>65</v>
      </c>
      <c r="B28" s="9" t="s">
        <v>66</v>
      </c>
      <c r="C28" s="9">
        <v>3</v>
      </c>
      <c r="D28" s="9">
        <f>VLOOKUP(A28,[1]总表!$C:$AW,45,FALSE)</f>
        <v>79.929</v>
      </c>
      <c r="E28" s="9">
        <f>VLOOKUP(A28,[2]总表!$C:$AU,45,FALSE)</f>
        <v>81.1985</v>
      </c>
      <c r="F28" s="9">
        <f>VLOOKUP(A28,[3]总表!$C:$BA,51,FALSE)</f>
        <v>82.8044090909091</v>
      </c>
      <c r="G28" s="9">
        <f t="shared" si="3"/>
        <v>81.3106363636364</v>
      </c>
      <c r="H28" s="9">
        <v>24</v>
      </c>
      <c r="I28" s="9">
        <f t="shared" si="0"/>
        <v>82.0014545454545</v>
      </c>
      <c r="J28" s="9">
        <v>28</v>
      </c>
      <c r="K28" s="9">
        <v>82.8044090909091</v>
      </c>
      <c r="L28" s="9">
        <v>20</v>
      </c>
      <c r="M28" s="9">
        <v>27</v>
      </c>
    </row>
    <row r="29" s="7" customFormat="1" ht="12" spans="1:13">
      <c r="A29" s="9" t="s">
        <v>67</v>
      </c>
      <c r="B29" s="9" t="s">
        <v>68</v>
      </c>
      <c r="C29" s="9">
        <v>3</v>
      </c>
      <c r="D29" s="9">
        <f>VLOOKUP(A29,[1]总表!$C:$AW,45,FALSE)</f>
        <v>81.671</v>
      </c>
      <c r="E29" s="9">
        <f>VLOOKUP(A29,[2]总表!$C:$AU,45,FALSE)</f>
        <v>81.047</v>
      </c>
      <c r="F29" s="9">
        <f>VLOOKUP(A29,[3]总表!$C:$BA,51,FALSE)</f>
        <v>80.7073636363636</v>
      </c>
      <c r="G29" s="9">
        <f t="shared" si="3"/>
        <v>81.1417878787879</v>
      </c>
      <c r="H29" s="9">
        <v>25</v>
      </c>
      <c r="I29" s="9">
        <f t="shared" si="0"/>
        <v>80.8771818181818</v>
      </c>
      <c r="J29" s="9">
        <v>30</v>
      </c>
      <c r="K29" s="9">
        <v>80.7073636363636</v>
      </c>
      <c r="L29" s="9">
        <v>31</v>
      </c>
      <c r="M29" s="9">
        <v>28</v>
      </c>
    </row>
    <row r="30" s="7" customFormat="1" ht="12" spans="1:13">
      <c r="A30" s="9" t="s">
        <v>69</v>
      </c>
      <c r="B30" s="9" t="s">
        <v>70</v>
      </c>
      <c r="C30" s="9">
        <v>3</v>
      </c>
      <c r="D30" s="9">
        <f>VLOOKUP(A30,[1]总表!$C:$AW,45,FALSE)</f>
        <v>79.302</v>
      </c>
      <c r="E30" s="9">
        <f>VLOOKUP(A30,[2]总表!$C:$AU,45,FALSE)</f>
        <v>83.2503</v>
      </c>
      <c r="F30" s="9">
        <f>VLOOKUP(A30,[3]总表!$C:$BA,51,FALSE)</f>
        <v>80.8699705882353</v>
      </c>
      <c r="G30" s="9">
        <f t="shared" si="3"/>
        <v>81.1407568627451</v>
      </c>
      <c r="H30" s="9">
        <v>26</v>
      </c>
      <c r="I30" s="9">
        <f t="shared" si="0"/>
        <v>82.0601352941177</v>
      </c>
      <c r="J30" s="9">
        <v>26</v>
      </c>
      <c r="K30" s="9">
        <v>80.8699705882353</v>
      </c>
      <c r="L30" s="9">
        <v>28</v>
      </c>
      <c r="M30" s="9">
        <v>29</v>
      </c>
    </row>
    <row r="31" s="7" customFormat="1" ht="12" spans="1:13">
      <c r="A31" s="9" t="s">
        <v>71</v>
      </c>
      <c r="B31" s="9" t="s">
        <v>72</v>
      </c>
      <c r="C31" s="9">
        <v>3</v>
      </c>
      <c r="D31" s="9">
        <f>VLOOKUP(A31,[1]总表!$C:$AW,45,FALSE)</f>
        <v>73.66</v>
      </c>
      <c r="E31" s="9">
        <f>VLOOKUP(A31,[2]总表!$C:$AU,45,FALSE)</f>
        <v>83.0836</v>
      </c>
      <c r="F31" s="9">
        <f>VLOOKUP(A31,[3]总表!$C:$BA,51,FALSE)</f>
        <v>84.0693529411765</v>
      </c>
      <c r="G31" s="9">
        <f t="shared" si="3"/>
        <v>80.2709843137255</v>
      </c>
      <c r="H31" s="9">
        <v>27</v>
      </c>
      <c r="I31" s="9">
        <f t="shared" si="0"/>
        <v>83.5764764705883</v>
      </c>
      <c r="J31" s="9">
        <v>18</v>
      </c>
      <c r="K31" s="9">
        <v>84.0693529411765</v>
      </c>
      <c r="L31" s="9">
        <v>17</v>
      </c>
      <c r="M31" s="9">
        <v>30</v>
      </c>
    </row>
    <row r="32" s="7" customFormat="1" ht="12" spans="1:13">
      <c r="A32" s="9" t="s">
        <v>73</v>
      </c>
      <c r="B32" s="9" t="s">
        <v>74</v>
      </c>
      <c r="C32" s="9">
        <v>3</v>
      </c>
      <c r="D32" s="9">
        <f>VLOOKUP(A32,[1]总表!$C:$AW,45,FALSE)</f>
        <v>79.468</v>
      </c>
      <c r="E32" s="9">
        <f>VLOOKUP(A32,[2]总表!$C:$AU,45,FALSE)</f>
        <v>79.7821</v>
      </c>
      <c r="F32" s="9">
        <f>VLOOKUP(A32,[3]总表!$C:$BA,51,FALSE)</f>
        <v>81.3174285714286</v>
      </c>
      <c r="G32" s="9">
        <f t="shared" si="3"/>
        <v>80.1891761904762</v>
      </c>
      <c r="H32" s="9">
        <v>28</v>
      </c>
      <c r="I32" s="9">
        <f t="shared" si="0"/>
        <v>80.5497642857143</v>
      </c>
      <c r="J32" s="9">
        <v>31</v>
      </c>
      <c r="K32" s="9">
        <v>81.3174285714286</v>
      </c>
      <c r="L32" s="9">
        <v>27</v>
      </c>
      <c r="M32" s="9">
        <v>31</v>
      </c>
    </row>
    <row r="33" s="7" customFormat="1" ht="12" spans="1:13">
      <c r="A33" s="9" t="s">
        <v>75</v>
      </c>
      <c r="B33" s="9" t="s">
        <v>76</v>
      </c>
      <c r="C33" s="9">
        <v>3</v>
      </c>
      <c r="D33" s="9">
        <f>VLOOKUP(A33,[1]总表!$C:$AW,45,FALSE)</f>
        <v>78.994</v>
      </c>
      <c r="E33" s="9">
        <f>VLOOKUP(A33,[2]总表!$C:$AU,45,FALSE)</f>
        <v>80.4845</v>
      </c>
      <c r="F33" s="9">
        <f>VLOOKUP(A33,[3]总表!$C:$BA,51,FALSE)</f>
        <v>79.9494545454545</v>
      </c>
      <c r="G33" s="9">
        <f t="shared" si="3"/>
        <v>79.8093181818182</v>
      </c>
      <c r="H33" s="9">
        <v>29</v>
      </c>
      <c r="I33" s="9">
        <f t="shared" si="0"/>
        <v>80.2169772727272</v>
      </c>
      <c r="J33" s="9">
        <v>32</v>
      </c>
      <c r="K33" s="9">
        <v>79.9494545454545</v>
      </c>
      <c r="L33" s="9">
        <v>33</v>
      </c>
      <c r="M33" s="9">
        <v>32</v>
      </c>
    </row>
    <row r="34" s="7" customFormat="1" ht="12" spans="1:13">
      <c r="A34" s="9" t="s">
        <v>77</v>
      </c>
      <c r="B34" s="9" t="s">
        <v>78</v>
      </c>
      <c r="C34" s="9">
        <v>3</v>
      </c>
      <c r="D34" s="9">
        <f>VLOOKUP(A34,[1]总表!$C:$AW,45,FALSE)</f>
        <v>79.169</v>
      </c>
      <c r="E34" s="9">
        <f>VLOOKUP(A34,[2]总表!$C:$AU,45,FALSE)</f>
        <v>79.2941</v>
      </c>
      <c r="F34" s="9">
        <f>VLOOKUP(A34,[3]总表!$C:$BA,51,FALSE)</f>
        <v>79.5269411764706</v>
      </c>
      <c r="G34" s="9">
        <f t="shared" si="3"/>
        <v>79.3300137254902</v>
      </c>
      <c r="H34" s="9">
        <v>30</v>
      </c>
      <c r="I34" s="9">
        <f t="shared" si="0"/>
        <v>79.4105205882353</v>
      </c>
      <c r="J34" s="9">
        <v>35</v>
      </c>
      <c r="K34" s="9">
        <v>79.5269411764706</v>
      </c>
      <c r="L34" s="9">
        <v>35</v>
      </c>
      <c r="M34" s="9">
        <v>33</v>
      </c>
    </row>
    <row r="35" s="7" customFormat="1" ht="12" spans="1:13">
      <c r="A35" s="9" t="s">
        <v>79</v>
      </c>
      <c r="B35" s="9" t="s">
        <v>80</v>
      </c>
      <c r="C35" s="9">
        <v>3</v>
      </c>
      <c r="D35" s="9">
        <f>VLOOKUP(A35,[1]总表!$C:$AW,45,FALSE)</f>
        <v>81.13</v>
      </c>
      <c r="E35" s="9">
        <f>VLOOKUP(A35,[2]总表!$C:$AU,45,FALSE)</f>
        <v>80.4294</v>
      </c>
      <c r="F35" s="9">
        <f>VLOOKUP(A35,[3]总表!$C:$BA,51,FALSE)</f>
        <v>75.9039545454545</v>
      </c>
      <c r="G35" s="9">
        <f t="shared" si="3"/>
        <v>79.1544515151515</v>
      </c>
      <c r="H35" s="9">
        <v>31</v>
      </c>
      <c r="I35" s="9">
        <f t="shared" si="0"/>
        <v>78.1666772727272</v>
      </c>
      <c r="J35" s="9">
        <v>42</v>
      </c>
      <c r="K35" s="9">
        <v>75.9039545454545</v>
      </c>
      <c r="L35" s="9">
        <v>52</v>
      </c>
      <c r="M35" s="9">
        <v>34</v>
      </c>
    </row>
    <row r="36" s="7" customFormat="1" ht="12" spans="1:13">
      <c r="A36" s="9" t="s">
        <v>81</v>
      </c>
      <c r="B36" s="9" t="s">
        <v>82</v>
      </c>
      <c r="C36" s="9">
        <v>3</v>
      </c>
      <c r="D36" s="9">
        <f>VLOOKUP(A36,[1]总表!$C:$AW,45,FALSE)</f>
        <v>76.233</v>
      </c>
      <c r="E36" s="9">
        <f>VLOOKUP(A36,[2]总表!$C:$AU,45,FALSE)</f>
        <v>79.808</v>
      </c>
      <c r="F36" s="9">
        <f>VLOOKUP(A36,[3]总表!$C:$BA,51,FALSE)</f>
        <v>79.8656363636364</v>
      </c>
      <c r="G36" s="9">
        <f t="shared" si="3"/>
        <v>78.6355454545455</v>
      </c>
      <c r="H36" s="9">
        <v>32</v>
      </c>
      <c r="I36" s="9">
        <f t="shared" si="0"/>
        <v>79.8368181818182</v>
      </c>
      <c r="J36" s="9">
        <v>33</v>
      </c>
      <c r="K36" s="9">
        <v>79.8656363636364</v>
      </c>
      <c r="L36" s="9">
        <v>34</v>
      </c>
      <c r="M36" s="9">
        <v>35</v>
      </c>
    </row>
    <row r="37" s="7" customFormat="1" ht="12" spans="1:13">
      <c r="A37" s="9" t="s">
        <v>83</v>
      </c>
      <c r="B37" s="9" t="s">
        <v>84</v>
      </c>
      <c r="C37" s="9">
        <v>3</v>
      </c>
      <c r="D37" s="9">
        <f>VLOOKUP(A37,[1]总表!$C:$AW,45,FALSE)</f>
        <v>76.689</v>
      </c>
      <c r="E37" s="9">
        <f>VLOOKUP(A37,[2]总表!$C:$AU,45,FALSE)</f>
        <v>80.2408</v>
      </c>
      <c r="F37" s="9">
        <f>VLOOKUP(A37,[3]总表!$C:$BA,51,FALSE)</f>
        <v>78.5283529411765</v>
      </c>
      <c r="G37" s="9">
        <f t="shared" si="3"/>
        <v>78.4860509803922</v>
      </c>
      <c r="H37" s="9">
        <v>33</v>
      </c>
      <c r="I37" s="9">
        <f t="shared" si="0"/>
        <v>79.3845764705882</v>
      </c>
      <c r="J37" s="9">
        <v>36</v>
      </c>
      <c r="K37" s="9">
        <v>78.5283529411765</v>
      </c>
      <c r="L37" s="9">
        <v>38</v>
      </c>
      <c r="M37" s="9">
        <v>36</v>
      </c>
    </row>
    <row r="38" s="7" customFormat="1" ht="12" spans="1:13">
      <c r="A38" s="9" t="s">
        <v>85</v>
      </c>
      <c r="B38" s="9" t="s">
        <v>86</v>
      </c>
      <c r="C38" s="9">
        <v>3</v>
      </c>
      <c r="D38" s="9">
        <f>VLOOKUP(A38,[1]总表!$C:$AW,45,FALSE)</f>
        <v>76.391</v>
      </c>
      <c r="E38" s="9">
        <f>VLOOKUP(A38,[2]总表!$C:$AU,45,FALSE)</f>
        <v>80.5103</v>
      </c>
      <c r="F38" s="9">
        <f>VLOOKUP(A38,[3]总表!$C:$BA,51,FALSE)</f>
        <v>77.5138235294118</v>
      </c>
      <c r="G38" s="9">
        <f t="shared" si="3"/>
        <v>78.1383745098039</v>
      </c>
      <c r="H38" s="9">
        <v>34</v>
      </c>
      <c r="I38" s="9">
        <f t="shared" si="0"/>
        <v>79.0120617647059</v>
      </c>
      <c r="J38" s="9">
        <v>38</v>
      </c>
      <c r="K38" s="9">
        <v>77.5138235294118</v>
      </c>
      <c r="L38" s="9">
        <v>41</v>
      </c>
      <c r="M38" s="9">
        <v>37</v>
      </c>
    </row>
    <row r="39" s="7" customFormat="1" ht="12" spans="1:13">
      <c r="A39" s="9" t="s">
        <v>87</v>
      </c>
      <c r="B39" s="9" t="s">
        <v>88</v>
      </c>
      <c r="C39" s="9">
        <v>3</v>
      </c>
      <c r="D39" s="9">
        <f>VLOOKUP(A39,[1]总表!$C:$AW,45,FALSE)</f>
        <v>75.503</v>
      </c>
      <c r="E39" s="9">
        <f>VLOOKUP(A39,[2]总表!$C:$AU,45,FALSE)</f>
        <v>77.7201</v>
      </c>
      <c r="F39" s="9">
        <f>VLOOKUP(A39,[3]总表!$C:$BA,51,FALSE)</f>
        <v>80.4144705882353</v>
      </c>
      <c r="G39" s="9">
        <f t="shared" si="3"/>
        <v>77.8791901960784</v>
      </c>
      <c r="H39" s="9">
        <v>35</v>
      </c>
      <c r="I39" s="9">
        <f t="shared" si="0"/>
        <v>79.0672852941177</v>
      </c>
      <c r="J39" s="9">
        <v>37</v>
      </c>
      <c r="K39" s="9">
        <v>80.4144705882353</v>
      </c>
      <c r="L39" s="9">
        <v>32</v>
      </c>
      <c r="M39" s="9">
        <v>38</v>
      </c>
    </row>
    <row r="40" s="7" customFormat="1" ht="12" spans="1:13">
      <c r="A40" s="9" t="s">
        <v>89</v>
      </c>
      <c r="B40" s="9" t="s">
        <v>90</v>
      </c>
      <c r="C40" s="9">
        <v>3</v>
      </c>
      <c r="D40" s="9">
        <f>VLOOKUP(A40,[1]总表!$C:$AW,45,FALSE)</f>
        <v>77.848</v>
      </c>
      <c r="E40" s="9">
        <f>VLOOKUP(A40,[2]总表!$C:$AU,45,FALSE)</f>
        <v>78.7901</v>
      </c>
      <c r="F40" s="9">
        <f>VLOOKUP(A40,[3]总表!$C:$BA,51,FALSE)</f>
        <v>76.9503529411765</v>
      </c>
      <c r="G40" s="9">
        <f t="shared" si="3"/>
        <v>77.8628176470588</v>
      </c>
      <c r="H40" s="9">
        <v>36</v>
      </c>
      <c r="I40" s="9">
        <f t="shared" si="0"/>
        <v>77.8702264705882</v>
      </c>
      <c r="J40" s="9">
        <v>44</v>
      </c>
      <c r="K40" s="9">
        <v>76.9503529411765</v>
      </c>
      <c r="L40" s="9">
        <v>44</v>
      </c>
      <c r="M40" s="9">
        <v>39</v>
      </c>
    </row>
    <row r="41" s="7" customFormat="1" ht="12" spans="1:13">
      <c r="A41" s="9" t="s">
        <v>91</v>
      </c>
      <c r="B41" s="9" t="s">
        <v>92</v>
      </c>
      <c r="C41" s="9">
        <v>3</v>
      </c>
      <c r="D41" s="9">
        <f>VLOOKUP(A41,[1]总表!$C:$AW,45,FALSE)</f>
        <v>78.281</v>
      </c>
      <c r="E41" s="9">
        <f>VLOOKUP(A41,[2]总表!$C:$AU,45,FALSE)</f>
        <v>79.4795</v>
      </c>
      <c r="F41" s="9">
        <f>VLOOKUP(A41,[3]总表!$C:$BA,51,FALSE)</f>
        <v>74.9243636363636</v>
      </c>
      <c r="G41" s="9">
        <f t="shared" si="3"/>
        <v>77.5616212121212</v>
      </c>
      <c r="H41" s="9">
        <v>37</v>
      </c>
      <c r="I41" s="9">
        <f t="shared" si="0"/>
        <v>77.2019318181818</v>
      </c>
      <c r="J41" s="9">
        <v>46</v>
      </c>
      <c r="K41" s="9">
        <v>74.9243636363636</v>
      </c>
      <c r="L41" s="9">
        <v>55</v>
      </c>
      <c r="M41" s="9">
        <v>40</v>
      </c>
    </row>
    <row r="42" s="7" customFormat="1" ht="12" spans="1:13">
      <c r="A42" s="9" t="s">
        <v>93</v>
      </c>
      <c r="B42" s="9" t="s">
        <v>94</v>
      </c>
      <c r="C42" s="9">
        <v>3</v>
      </c>
      <c r="D42" s="9">
        <f>VLOOKUP(A42,[1]总表!$C:$AW,45,FALSE)</f>
        <v>76.054</v>
      </c>
      <c r="E42" s="9">
        <f>VLOOKUP(A42,[2]总表!$C:$AU,45,FALSE)</f>
        <v>79.5032</v>
      </c>
      <c r="F42" s="9">
        <f>VLOOKUP(A42,[3]总表!$C:$BA,51,FALSE)</f>
        <v>76.8613636363636</v>
      </c>
      <c r="G42" s="9">
        <f t="shared" si="3"/>
        <v>77.4728545454545</v>
      </c>
      <c r="H42" s="9">
        <v>38</v>
      </c>
      <c r="I42" s="9">
        <f t="shared" si="0"/>
        <v>78.1822818181818</v>
      </c>
      <c r="J42" s="9">
        <v>41</v>
      </c>
      <c r="K42" s="9">
        <v>76.8613636363636</v>
      </c>
      <c r="L42" s="9">
        <v>45</v>
      </c>
      <c r="M42" s="9">
        <v>41</v>
      </c>
    </row>
    <row r="43" s="7" customFormat="1" ht="12" spans="1:13">
      <c r="A43" s="9" t="s">
        <v>95</v>
      </c>
      <c r="B43" s="9" t="s">
        <v>96</v>
      </c>
      <c r="C43" s="9">
        <v>3</v>
      </c>
      <c r="D43" s="9">
        <f>VLOOKUP(A43,[1]总表!$C:$AW,45,FALSE)</f>
        <v>75.864</v>
      </c>
      <c r="E43" s="9">
        <f>VLOOKUP(A43,[2]总表!$C:$AU,45,FALSE)</f>
        <v>79.5214</v>
      </c>
      <c r="F43" s="9">
        <f>VLOOKUP(A43,[3]总表!$C:$BA,51,FALSE)</f>
        <v>76.3198181818182</v>
      </c>
      <c r="G43" s="9">
        <f t="shared" si="3"/>
        <v>77.2350727272727</v>
      </c>
      <c r="H43" s="9">
        <v>39</v>
      </c>
      <c r="I43" s="9">
        <f t="shared" si="0"/>
        <v>77.9206090909091</v>
      </c>
      <c r="J43" s="9">
        <v>43</v>
      </c>
      <c r="K43" s="9">
        <v>76.3198181818182</v>
      </c>
      <c r="L43" s="9">
        <v>48</v>
      </c>
      <c r="M43" s="9">
        <v>42</v>
      </c>
    </row>
    <row r="44" s="7" customFormat="1" ht="12" spans="1:13">
      <c r="A44" s="9" t="s">
        <v>97</v>
      </c>
      <c r="B44" s="9" t="s">
        <v>98</v>
      </c>
      <c r="C44" s="9">
        <v>3</v>
      </c>
      <c r="D44" s="9">
        <f>VLOOKUP(A44,[1]总表!$C:$AW,45,FALSE)</f>
        <v>78.802</v>
      </c>
      <c r="E44" s="9">
        <f>VLOOKUP(A44,[2]总表!$C:$AU,45,FALSE)</f>
        <v>79.8895</v>
      </c>
      <c r="F44" s="9">
        <f>VLOOKUP(A44,[3]总表!$C:$BA,51,FALSE)</f>
        <v>72.9620909090909</v>
      </c>
      <c r="G44" s="9">
        <f t="shared" si="3"/>
        <v>77.2178636363636</v>
      </c>
      <c r="H44" s="9">
        <v>40</v>
      </c>
      <c r="I44" s="9">
        <f t="shared" si="0"/>
        <v>76.4257954545455</v>
      </c>
      <c r="J44" s="9">
        <v>47</v>
      </c>
      <c r="K44" s="9">
        <v>72.9620909090909</v>
      </c>
      <c r="L44" s="9">
        <v>64</v>
      </c>
      <c r="M44" s="9">
        <v>43</v>
      </c>
    </row>
    <row r="45" s="7" customFormat="1" ht="12" spans="1:13">
      <c r="A45" s="9" t="s">
        <v>99</v>
      </c>
      <c r="B45" s="9" t="s">
        <v>100</v>
      </c>
      <c r="C45" s="9">
        <v>3</v>
      </c>
      <c r="D45" s="9">
        <f>VLOOKUP(A45,[1]总表!$C:$AW,45,FALSE)</f>
        <v>72.253</v>
      </c>
      <c r="E45" s="9">
        <f>VLOOKUP(A45,[2]总表!$C:$AU,45,FALSE)</f>
        <v>80.0043</v>
      </c>
      <c r="F45" s="9">
        <f>VLOOKUP(A45,[3]总表!$C:$BA,51,FALSE)</f>
        <v>79.0543529411765</v>
      </c>
      <c r="G45" s="9">
        <f t="shared" si="3"/>
        <v>77.1038843137255</v>
      </c>
      <c r="H45" s="9">
        <v>41</v>
      </c>
      <c r="I45" s="9">
        <f t="shared" si="0"/>
        <v>79.5293264705882</v>
      </c>
      <c r="J45" s="9">
        <v>34</v>
      </c>
      <c r="K45" s="9">
        <v>79.0543529411765</v>
      </c>
      <c r="L45" s="9">
        <v>37</v>
      </c>
      <c r="M45" s="9">
        <v>44</v>
      </c>
    </row>
    <row r="46" s="7" customFormat="1" ht="12" spans="1:13">
      <c r="A46" s="9" t="s">
        <v>101</v>
      </c>
      <c r="B46" s="9" t="s">
        <v>102</v>
      </c>
      <c r="C46" s="9">
        <v>3</v>
      </c>
      <c r="D46" s="9">
        <f>VLOOKUP(A46,[1]总表!$C:$AW,45,FALSE)</f>
        <v>78.191</v>
      </c>
      <c r="E46" s="9">
        <f>VLOOKUP(A46,[2]总表!$C:$AU,45,FALSE)</f>
        <v>79.4257</v>
      </c>
      <c r="F46" s="9">
        <f>VLOOKUP(A46,[3]总表!$C:$BA,51,FALSE)</f>
        <v>72.8473636363636</v>
      </c>
      <c r="G46" s="9">
        <f t="shared" si="3"/>
        <v>76.8213545454545</v>
      </c>
      <c r="H46" s="9">
        <v>42</v>
      </c>
      <c r="I46" s="9">
        <f t="shared" si="0"/>
        <v>76.1365318181818</v>
      </c>
      <c r="J46" s="9">
        <v>50</v>
      </c>
      <c r="K46" s="9">
        <v>72.8473636363636</v>
      </c>
      <c r="L46" s="9">
        <v>65</v>
      </c>
      <c r="M46" s="9">
        <v>45</v>
      </c>
    </row>
    <row r="47" s="7" customFormat="1" ht="12" spans="1:13">
      <c r="A47" s="9" t="s">
        <v>103</v>
      </c>
      <c r="B47" s="9" t="s">
        <v>104</v>
      </c>
      <c r="C47" s="9">
        <v>3</v>
      </c>
      <c r="D47" s="9">
        <f>VLOOKUP(A47,[1]总表!$C:$AW,45,FALSE)</f>
        <v>73.859</v>
      </c>
      <c r="E47" s="9">
        <f>VLOOKUP(A47,[2]总表!$C:$AU,45,FALSE)</f>
        <v>77.4189</v>
      </c>
      <c r="F47" s="9">
        <f>VLOOKUP(A47,[3]总表!$C:$BA,51,FALSE)</f>
        <v>77.6733529411765</v>
      </c>
      <c r="G47" s="9">
        <f t="shared" si="3"/>
        <v>76.3170843137255</v>
      </c>
      <c r="H47" s="9">
        <v>43</v>
      </c>
      <c r="I47" s="9">
        <f t="shared" si="0"/>
        <v>77.5461264705882</v>
      </c>
      <c r="J47" s="9">
        <v>45</v>
      </c>
      <c r="K47" s="9">
        <v>77.6733529411765</v>
      </c>
      <c r="L47" s="9">
        <v>40</v>
      </c>
      <c r="M47" s="9">
        <v>46</v>
      </c>
    </row>
    <row r="48" s="7" customFormat="1" ht="12" spans="1:13">
      <c r="A48" s="9" t="s">
        <v>105</v>
      </c>
      <c r="B48" s="9" t="s">
        <v>106</v>
      </c>
      <c r="C48" s="9">
        <v>3</v>
      </c>
      <c r="D48" s="9">
        <f>VLOOKUP(A48,[1]总表!$C:$AW,45,FALSE)</f>
        <v>70.466</v>
      </c>
      <c r="E48" s="9">
        <f>VLOOKUP(A48,[2]总表!$C:$AU,45,FALSE)</f>
        <v>77.7468</v>
      </c>
      <c r="F48" s="9">
        <f>VLOOKUP(A48,[3]总表!$C:$BA,51,FALSE)</f>
        <v>79.1976818181818</v>
      </c>
      <c r="G48" s="9">
        <f t="shared" si="3"/>
        <v>75.8034939393939</v>
      </c>
      <c r="H48" s="9">
        <v>44</v>
      </c>
      <c r="I48" s="9">
        <f t="shared" si="0"/>
        <v>78.4722409090909</v>
      </c>
      <c r="J48" s="9">
        <v>39</v>
      </c>
      <c r="K48" s="9">
        <v>79.1976818181818</v>
      </c>
      <c r="L48" s="9">
        <v>36</v>
      </c>
      <c r="M48" s="9">
        <v>47</v>
      </c>
    </row>
    <row r="49" s="7" customFormat="1" ht="12" spans="1:13">
      <c r="A49" s="9" t="s">
        <v>107</v>
      </c>
      <c r="B49" s="9" t="s">
        <v>108</v>
      </c>
      <c r="C49" s="9">
        <v>3</v>
      </c>
      <c r="D49" s="9">
        <f>VLOOKUP(A49,[1]总表!$C:$AW,45,FALSE)</f>
        <v>77.624</v>
      </c>
      <c r="E49" s="9">
        <f>VLOOKUP(A49,[2]总表!$C:$AU,45,FALSE)</f>
        <v>74.6023</v>
      </c>
      <c r="F49" s="9">
        <f>VLOOKUP(A49,[3]总表!$C:$BA,51,FALSE)</f>
        <v>74.5357647058824</v>
      </c>
      <c r="G49" s="9">
        <f t="shared" si="3"/>
        <v>75.5873549019608</v>
      </c>
      <c r="H49" s="9">
        <v>45</v>
      </c>
      <c r="I49" s="9">
        <f t="shared" si="0"/>
        <v>74.5690323529412</v>
      </c>
      <c r="J49" s="9">
        <v>58</v>
      </c>
      <c r="K49" s="9">
        <v>74.5357647058824</v>
      </c>
      <c r="L49" s="9">
        <v>58</v>
      </c>
      <c r="M49" s="9">
        <v>48</v>
      </c>
    </row>
    <row r="50" s="7" customFormat="1" ht="12" spans="1:13">
      <c r="A50" s="9" t="s">
        <v>109</v>
      </c>
      <c r="B50" s="9" t="s">
        <v>110</v>
      </c>
      <c r="C50" s="9">
        <v>3</v>
      </c>
      <c r="D50" s="9">
        <f>VLOOKUP(A50,[1]总表!$C:$AW,45,FALSE)</f>
        <v>75.172</v>
      </c>
      <c r="E50" s="9">
        <f>VLOOKUP(A50,[2]总表!$C:$AU,45,FALSE)</f>
        <v>74.8141</v>
      </c>
      <c r="F50" s="9">
        <f>VLOOKUP(A50,[3]总表!$C:$BA,51,FALSE)</f>
        <v>76.5148181818182</v>
      </c>
      <c r="G50" s="9">
        <f t="shared" si="3"/>
        <v>75.5003060606061</v>
      </c>
      <c r="H50" s="9">
        <v>46</v>
      </c>
      <c r="I50" s="9">
        <f t="shared" si="0"/>
        <v>75.6644590909091</v>
      </c>
      <c r="J50" s="9">
        <v>52</v>
      </c>
      <c r="K50" s="9">
        <v>76.5148181818182</v>
      </c>
      <c r="L50" s="9">
        <v>47</v>
      </c>
      <c r="M50" s="9">
        <v>49</v>
      </c>
    </row>
    <row r="51" s="7" customFormat="1" ht="12" spans="1:13">
      <c r="A51" s="9" t="s">
        <v>111</v>
      </c>
      <c r="B51" s="9" t="s">
        <v>112</v>
      </c>
      <c r="C51" s="9">
        <v>3</v>
      </c>
      <c r="D51" s="9">
        <f>VLOOKUP(A51,[1]总表!$C:$AW,45,FALSE)</f>
        <v>72.903</v>
      </c>
      <c r="E51" s="9">
        <f>VLOOKUP(A51,[2]总表!$C:$AU,45,FALSE)</f>
        <v>76.5306</v>
      </c>
      <c r="F51" s="9">
        <f>VLOOKUP(A51,[3]总表!$C:$BA,51,FALSE)</f>
        <v>76.1604545454545</v>
      </c>
      <c r="G51" s="9">
        <f t="shared" si="3"/>
        <v>75.1980181818182</v>
      </c>
      <c r="H51" s="9">
        <v>47</v>
      </c>
      <c r="I51" s="9">
        <f t="shared" si="0"/>
        <v>76.3455272727273</v>
      </c>
      <c r="J51" s="9">
        <v>48</v>
      </c>
      <c r="K51" s="9">
        <v>76.1604545454545</v>
      </c>
      <c r="L51" s="9">
        <v>51</v>
      </c>
      <c r="M51" s="9">
        <v>50</v>
      </c>
    </row>
    <row r="52" s="7" customFormat="1" ht="12" spans="1:13">
      <c r="A52" s="9" t="s">
        <v>113</v>
      </c>
      <c r="B52" s="9" t="s">
        <v>114</v>
      </c>
      <c r="C52" s="9">
        <v>3</v>
      </c>
      <c r="D52" s="9">
        <f>VLOOKUP(A52,[1]总表!$C:$AW,45,FALSE)</f>
        <v>68.22</v>
      </c>
      <c r="E52" s="9">
        <f>VLOOKUP(A52,[2]总表!$C:$AU,45,FALSE)</f>
        <v>78.651</v>
      </c>
      <c r="F52" s="9">
        <f>VLOOKUP(A52,[3]总表!$C:$BA,51,FALSE)</f>
        <v>78.1362727272727</v>
      </c>
      <c r="G52" s="9">
        <f t="shared" si="3"/>
        <v>75.0024242424242</v>
      </c>
      <c r="H52" s="9">
        <v>48</v>
      </c>
      <c r="I52" s="9">
        <f t="shared" si="0"/>
        <v>78.3936363636363</v>
      </c>
      <c r="J52" s="9">
        <v>40</v>
      </c>
      <c r="K52" s="9">
        <v>78.1362727272727</v>
      </c>
      <c r="L52" s="9">
        <v>39</v>
      </c>
      <c r="M52" s="9">
        <v>51</v>
      </c>
    </row>
    <row r="53" s="7" customFormat="1" ht="12" spans="1:13">
      <c r="A53" s="11" t="s">
        <v>115</v>
      </c>
      <c r="B53" s="11" t="s">
        <v>116</v>
      </c>
      <c r="C53" s="11">
        <v>2</v>
      </c>
      <c r="D53" s="11"/>
      <c r="E53" s="11">
        <f>VLOOKUP(A53,[2]总表!$C:$AU,45,FALSE)</f>
        <v>75.5089</v>
      </c>
      <c r="F53" s="11">
        <f>VLOOKUP(A53,[3]总表!$C:$BA,51,FALSE)</f>
        <v>76.8301818181818</v>
      </c>
      <c r="G53" s="11"/>
      <c r="H53" s="11"/>
      <c r="I53" s="11">
        <f t="shared" si="0"/>
        <v>76.1695409090909</v>
      </c>
      <c r="J53" s="11">
        <v>49</v>
      </c>
      <c r="K53" s="11">
        <v>76.8301818181818</v>
      </c>
      <c r="L53" s="11">
        <v>46</v>
      </c>
      <c r="M53" s="11">
        <v>52</v>
      </c>
    </row>
    <row r="54" s="7" customFormat="1" ht="12" spans="1:13">
      <c r="A54" s="9" t="s">
        <v>117</v>
      </c>
      <c r="B54" s="9" t="s">
        <v>118</v>
      </c>
      <c r="C54" s="9">
        <v>3</v>
      </c>
      <c r="D54" s="9">
        <f>VLOOKUP(A54,[1]总表!$C:$AW,45,FALSE)</f>
        <v>73.281</v>
      </c>
      <c r="E54" s="9">
        <f>VLOOKUP(A54,[2]总表!$C:$AU,45,FALSE)</f>
        <v>75.5609</v>
      </c>
      <c r="F54" s="9">
        <f>VLOOKUP(A54,[3]总表!$C:$BA,51,FALSE)</f>
        <v>75.3530909090909</v>
      </c>
      <c r="G54" s="9">
        <f>AVERAGE(D54:F54)</f>
        <v>74.7316636363636</v>
      </c>
      <c r="H54" s="9">
        <v>49</v>
      </c>
      <c r="I54" s="9">
        <f t="shared" si="0"/>
        <v>75.4569954545454</v>
      </c>
      <c r="J54" s="9">
        <v>53</v>
      </c>
      <c r="K54" s="9">
        <v>75.3530909090909</v>
      </c>
      <c r="L54" s="9">
        <v>53</v>
      </c>
      <c r="M54" s="9">
        <v>53</v>
      </c>
    </row>
    <row r="55" s="7" customFormat="1" ht="12" spans="1:13">
      <c r="A55" s="9" t="s">
        <v>119</v>
      </c>
      <c r="B55" s="9" t="s">
        <v>120</v>
      </c>
      <c r="C55" s="9">
        <v>3</v>
      </c>
      <c r="D55" s="9">
        <f>VLOOKUP(A55,[1]总表!$C:$AW,45,FALSE)</f>
        <v>77.289</v>
      </c>
      <c r="E55" s="9">
        <f>VLOOKUP(A55,[2]总表!$C:$AU,45,FALSE)</f>
        <v>72.4796</v>
      </c>
      <c r="F55" s="9">
        <f>VLOOKUP(A55,[3]总表!$C:$BA,51,FALSE)</f>
        <v>74.3540909090909</v>
      </c>
      <c r="G55" s="9">
        <f>AVERAGE(D55:F55)</f>
        <v>74.7075636363636</v>
      </c>
      <c r="H55" s="9">
        <v>50</v>
      </c>
      <c r="I55" s="9">
        <f t="shared" si="0"/>
        <v>73.4168454545455</v>
      </c>
      <c r="J55" s="9">
        <v>61</v>
      </c>
      <c r="K55" s="9">
        <v>74.3540909090909</v>
      </c>
      <c r="L55" s="9">
        <v>59</v>
      </c>
      <c r="M55" s="9">
        <v>54</v>
      </c>
    </row>
    <row r="56" s="7" customFormat="1" ht="12" spans="1:13">
      <c r="A56" s="13" t="s">
        <v>121</v>
      </c>
      <c r="B56" s="13" t="s">
        <v>122</v>
      </c>
      <c r="C56" s="13">
        <v>1</v>
      </c>
      <c r="D56" s="13"/>
      <c r="E56" s="13"/>
      <c r="F56" s="13">
        <f>VLOOKUP(A56,[3]总表!$C:$BA,51,FALSE)</f>
        <v>74.9623529411765</v>
      </c>
      <c r="G56" s="13"/>
      <c r="H56" s="13"/>
      <c r="I56" s="13"/>
      <c r="J56" s="13"/>
      <c r="K56" s="13">
        <v>74.9623529411765</v>
      </c>
      <c r="L56" s="13">
        <v>54</v>
      </c>
      <c r="M56" s="13">
        <v>55</v>
      </c>
    </row>
    <row r="57" s="7" customFormat="1" ht="12" spans="1:13">
      <c r="A57" s="11" t="s">
        <v>123</v>
      </c>
      <c r="B57" s="11" t="s">
        <v>124</v>
      </c>
      <c r="C57" s="11">
        <v>2</v>
      </c>
      <c r="D57" s="11"/>
      <c r="E57" s="11">
        <f>VLOOKUP(A57,[2]总表!$C:$AU,45,FALSE)</f>
        <v>74.5761</v>
      </c>
      <c r="F57" s="11">
        <f>VLOOKUP(A57,[3]总表!$C:$BA,51,FALSE)</f>
        <v>77.4203235294118</v>
      </c>
      <c r="G57" s="11"/>
      <c r="H57" s="11"/>
      <c r="I57" s="11">
        <f t="shared" ref="I57:I71" si="4">AVERAGE(E57:F57)</f>
        <v>75.9982117647059</v>
      </c>
      <c r="J57" s="11">
        <v>51</v>
      </c>
      <c r="K57" s="11">
        <v>77.4203235294118</v>
      </c>
      <c r="L57" s="11">
        <v>43</v>
      </c>
      <c r="M57" s="11">
        <v>56</v>
      </c>
    </row>
    <row r="58" s="7" customFormat="1" ht="12" spans="1:13">
      <c r="A58" s="9" t="s">
        <v>125</v>
      </c>
      <c r="B58" s="9" t="s">
        <v>126</v>
      </c>
      <c r="C58" s="9">
        <v>3</v>
      </c>
      <c r="D58" s="9">
        <f>VLOOKUP(A58,[1]总表!$C:$AW,45,FALSE)</f>
        <v>73.933</v>
      </c>
      <c r="E58" s="9">
        <f>VLOOKUP(A58,[2]总表!$C:$AU,45,FALSE)</f>
        <v>76.6847</v>
      </c>
      <c r="F58" s="9">
        <f>VLOOKUP(A58,[3]总表!$C:$BA,51,FALSE)</f>
        <v>73.0068529411765</v>
      </c>
      <c r="G58" s="9">
        <f>AVERAGE(D58:F58)</f>
        <v>74.5415176470588</v>
      </c>
      <c r="H58" s="9">
        <v>51</v>
      </c>
      <c r="I58" s="9">
        <f t="shared" si="4"/>
        <v>74.8457764705882</v>
      </c>
      <c r="J58" s="9">
        <v>57</v>
      </c>
      <c r="K58" s="9">
        <v>73.0068529411765</v>
      </c>
      <c r="L58" s="9">
        <v>63</v>
      </c>
      <c r="M58" s="9">
        <v>57</v>
      </c>
    </row>
    <row r="59" s="7" customFormat="1" ht="12" spans="1:13">
      <c r="A59" s="9" t="s">
        <v>127</v>
      </c>
      <c r="B59" s="9" t="s">
        <v>128</v>
      </c>
      <c r="C59" s="9">
        <v>3</v>
      </c>
      <c r="D59" s="9">
        <f>VLOOKUP(A59,[1]总表!$C:$AW,45,FALSE)</f>
        <v>72.562</v>
      </c>
      <c r="E59" s="9">
        <f>VLOOKUP(A59,[2]总表!$C:$AU,45,FALSE)</f>
        <v>75.7561</v>
      </c>
      <c r="F59" s="9">
        <f>VLOOKUP(A59,[3]总表!$C:$BA,51,FALSE)</f>
        <v>73.9789411764706</v>
      </c>
      <c r="G59" s="9">
        <f>AVERAGE(D59:F59)</f>
        <v>74.0990137254902</v>
      </c>
      <c r="H59" s="9">
        <v>52</v>
      </c>
      <c r="I59" s="9">
        <f t="shared" si="4"/>
        <v>74.8675205882353</v>
      </c>
      <c r="J59" s="9">
        <v>56</v>
      </c>
      <c r="K59" s="9">
        <v>73.9789411764706</v>
      </c>
      <c r="L59" s="9">
        <v>61</v>
      </c>
      <c r="M59" s="9">
        <v>58</v>
      </c>
    </row>
    <row r="60" s="7" customFormat="1" ht="12" spans="1:13">
      <c r="A60" s="9" t="s">
        <v>129</v>
      </c>
      <c r="B60" s="9" t="s">
        <v>130</v>
      </c>
      <c r="C60" s="9">
        <v>3</v>
      </c>
      <c r="D60" s="9">
        <f>VLOOKUP(A60,[1]总表!$C:$AW,45,FALSE)</f>
        <v>73.092</v>
      </c>
      <c r="E60" s="9">
        <f>VLOOKUP(A60,[2]总表!$C:$AU,45,FALSE)</f>
        <v>72.8843</v>
      </c>
      <c r="F60" s="9">
        <f>VLOOKUP(A60,[3]总表!$C:$BA,51,FALSE)</f>
        <v>74.0703529411765</v>
      </c>
      <c r="G60" s="9">
        <f>AVERAGE(D60:F60)</f>
        <v>73.3488843137255</v>
      </c>
      <c r="H60" s="9">
        <v>53</v>
      </c>
      <c r="I60" s="9">
        <f t="shared" si="4"/>
        <v>73.4773264705883</v>
      </c>
      <c r="J60" s="9">
        <v>60</v>
      </c>
      <c r="K60" s="9">
        <v>74.0703529411765</v>
      </c>
      <c r="L60" s="9">
        <v>60</v>
      </c>
      <c r="M60" s="9">
        <v>59</v>
      </c>
    </row>
    <row r="61" s="7" customFormat="1" ht="12" spans="1:13">
      <c r="A61" s="11" t="s">
        <v>131</v>
      </c>
      <c r="B61" s="11" t="s">
        <v>132</v>
      </c>
      <c r="C61" s="11">
        <v>2</v>
      </c>
      <c r="D61" s="11"/>
      <c r="E61" s="11">
        <f>VLOOKUP(A61,[2]总表!$C:$AU,45,FALSE)</f>
        <v>72.6791</v>
      </c>
      <c r="F61" s="11">
        <f>VLOOKUP(A61,[3]总表!$C:$BA,51,FALSE)</f>
        <v>77.4942727272727</v>
      </c>
      <c r="G61" s="11"/>
      <c r="H61" s="11"/>
      <c r="I61" s="11">
        <f t="shared" si="4"/>
        <v>75.0866863636363</v>
      </c>
      <c r="J61" s="11">
        <v>54</v>
      </c>
      <c r="K61" s="11">
        <v>77.4942727272727</v>
      </c>
      <c r="L61" s="11">
        <v>42</v>
      </c>
      <c r="M61" s="11">
        <v>60</v>
      </c>
    </row>
    <row r="62" s="7" customFormat="1" ht="12" spans="1:13">
      <c r="A62" s="9" t="s">
        <v>133</v>
      </c>
      <c r="B62" s="9" t="s">
        <v>134</v>
      </c>
      <c r="C62" s="9">
        <v>3</v>
      </c>
      <c r="D62" s="9">
        <f>VLOOKUP(A62,[1]总表!$C:$AW,45,FALSE)</f>
        <v>72.049</v>
      </c>
      <c r="E62" s="9">
        <f>VLOOKUP(A62,[2]总表!$C:$AU,45,FALSE)</f>
        <v>75.0521</v>
      </c>
      <c r="F62" s="9">
        <f>VLOOKUP(A62,[3]总表!$C:$BA,51,FALSE)</f>
        <v>72.3788235294118</v>
      </c>
      <c r="G62" s="9">
        <f>AVERAGE(D62:F62)</f>
        <v>73.1599745098039</v>
      </c>
      <c r="H62" s="9">
        <v>54</v>
      </c>
      <c r="I62" s="9">
        <f t="shared" si="4"/>
        <v>73.7154617647059</v>
      </c>
      <c r="J62" s="9">
        <v>59</v>
      </c>
      <c r="K62" s="9">
        <v>72.3788235294118</v>
      </c>
      <c r="L62" s="9">
        <v>66</v>
      </c>
      <c r="M62" s="9">
        <v>61</v>
      </c>
    </row>
    <row r="63" s="7" customFormat="1" ht="12" spans="1:13">
      <c r="A63" s="11" t="s">
        <v>135</v>
      </c>
      <c r="B63" s="11" t="s">
        <v>136</v>
      </c>
      <c r="C63" s="11">
        <v>2</v>
      </c>
      <c r="D63" s="11"/>
      <c r="E63" s="11">
        <f>VLOOKUP(A63,[2]总表!$C:$AU,45,FALSE)</f>
        <v>73.7198</v>
      </c>
      <c r="F63" s="11">
        <f>VLOOKUP(A63,[3]总表!$C:$BA,51,FALSE)</f>
        <v>76.1695454545455</v>
      </c>
      <c r="G63" s="11"/>
      <c r="H63" s="11"/>
      <c r="I63" s="11">
        <f t="shared" si="4"/>
        <v>74.9446727272727</v>
      </c>
      <c r="J63" s="11">
        <v>55</v>
      </c>
      <c r="K63" s="11">
        <v>76.1695454545455</v>
      </c>
      <c r="L63" s="11">
        <v>50</v>
      </c>
      <c r="M63" s="11">
        <v>62</v>
      </c>
    </row>
    <row r="64" s="7" customFormat="1" ht="12" spans="1:13">
      <c r="A64" s="9" t="s">
        <v>137</v>
      </c>
      <c r="B64" s="9" t="s">
        <v>138</v>
      </c>
      <c r="C64" s="9">
        <v>3</v>
      </c>
      <c r="D64" s="9">
        <f>VLOOKUP(A64,[1]总表!$C:$AW,45,FALSE)</f>
        <v>72.718</v>
      </c>
      <c r="E64" s="9">
        <f>VLOOKUP(A64,[2]总表!$C:$AU,45,FALSE)</f>
        <v>72.1513</v>
      </c>
      <c r="F64" s="9">
        <f>VLOOKUP(A64,[3]总表!$C:$BA,51,FALSE)</f>
        <v>74.5555454545455</v>
      </c>
      <c r="G64" s="9">
        <f t="shared" ref="G64:G71" si="5">AVERAGE(D64:F64)</f>
        <v>73.1416151515152</v>
      </c>
      <c r="H64" s="9">
        <v>55</v>
      </c>
      <c r="I64" s="9">
        <f t="shared" si="4"/>
        <v>73.3534227272727</v>
      </c>
      <c r="J64" s="9">
        <v>62</v>
      </c>
      <c r="K64" s="9">
        <v>74.5555454545455</v>
      </c>
      <c r="L64" s="9">
        <v>57</v>
      </c>
      <c r="M64" s="9">
        <v>63</v>
      </c>
    </row>
    <row r="65" s="7" customFormat="1" ht="12" spans="1:13">
      <c r="A65" s="9" t="s">
        <v>139</v>
      </c>
      <c r="B65" s="9" t="s">
        <v>140</v>
      </c>
      <c r="C65" s="9">
        <v>3</v>
      </c>
      <c r="D65" s="9">
        <f>VLOOKUP(A65,[1]总表!$C:$AW,45,FALSE)</f>
        <v>72.63</v>
      </c>
      <c r="E65" s="9">
        <f>VLOOKUP(A65,[2]总表!$C:$AU,45,FALSE)</f>
        <v>71.4915</v>
      </c>
      <c r="F65" s="9">
        <f>VLOOKUP(A65,[3]总表!$C:$BA,51,FALSE)</f>
        <v>73.9583529411765</v>
      </c>
      <c r="G65" s="9">
        <f t="shared" si="5"/>
        <v>72.6932843137255</v>
      </c>
      <c r="H65" s="9">
        <v>56</v>
      </c>
      <c r="I65" s="9">
        <f t="shared" si="4"/>
        <v>72.7249264705883</v>
      </c>
      <c r="J65" s="9">
        <v>63</v>
      </c>
      <c r="K65" s="9">
        <v>73.9583529411765</v>
      </c>
      <c r="L65" s="9">
        <v>62</v>
      </c>
      <c r="M65" s="9">
        <v>64</v>
      </c>
    </row>
    <row r="66" s="7" customFormat="1" ht="12" spans="1:13">
      <c r="A66" s="9" t="s">
        <v>141</v>
      </c>
      <c r="B66" s="9" t="s">
        <v>142</v>
      </c>
      <c r="C66" s="9">
        <v>3</v>
      </c>
      <c r="D66" s="9">
        <f>VLOOKUP(A66,[1]总表!$C:$AW,45,FALSE)</f>
        <v>72.076</v>
      </c>
      <c r="E66" s="9">
        <f>VLOOKUP(A66,[2]总表!$C:$AU,45,FALSE)</f>
        <v>68.5715</v>
      </c>
      <c r="F66" s="9">
        <f>VLOOKUP(A66,[3]总表!$C:$BA,51,FALSE)</f>
        <v>74.7208181818182</v>
      </c>
      <c r="G66" s="9">
        <f t="shared" si="5"/>
        <v>71.7894393939394</v>
      </c>
      <c r="H66" s="9">
        <v>57</v>
      </c>
      <c r="I66" s="9">
        <f t="shared" si="4"/>
        <v>71.6461590909091</v>
      </c>
      <c r="J66" s="9">
        <v>64</v>
      </c>
      <c r="K66" s="9">
        <v>74.7208181818182</v>
      </c>
      <c r="L66" s="9">
        <v>56</v>
      </c>
      <c r="M66" s="9">
        <v>65</v>
      </c>
    </row>
    <row r="67" s="7" customFormat="1" ht="12" spans="1:13">
      <c r="A67" s="9" t="s">
        <v>143</v>
      </c>
      <c r="B67" s="9" t="s">
        <v>144</v>
      </c>
      <c r="C67" s="9">
        <v>3</v>
      </c>
      <c r="D67" s="9">
        <f>VLOOKUP(A67,[1]总表!$C:$AW,45,FALSE)</f>
        <v>73.171</v>
      </c>
      <c r="E67" s="9">
        <f>VLOOKUP(A67,[2]总表!$C:$AU,45,FALSE)</f>
        <v>67.2668</v>
      </c>
      <c r="F67" s="9">
        <f>VLOOKUP(A67,[3]总表!$C:$BA,51,FALSE)</f>
        <v>71.4185454545455</v>
      </c>
      <c r="G67" s="9">
        <f t="shared" si="5"/>
        <v>70.6187818181818</v>
      </c>
      <c r="H67" s="9">
        <v>58</v>
      </c>
      <c r="I67" s="9">
        <f t="shared" si="4"/>
        <v>69.3426727272727</v>
      </c>
      <c r="J67" s="9">
        <v>68</v>
      </c>
      <c r="K67" s="9">
        <v>71.4185454545455</v>
      </c>
      <c r="L67" s="9">
        <v>67</v>
      </c>
      <c r="M67" s="9">
        <v>66</v>
      </c>
    </row>
    <row r="68" s="7" customFormat="1" ht="12" spans="1:13">
      <c r="A68" s="9" t="s">
        <v>145</v>
      </c>
      <c r="B68" s="9" t="s">
        <v>146</v>
      </c>
      <c r="C68" s="9">
        <v>3</v>
      </c>
      <c r="D68" s="9">
        <f>VLOOKUP(A68,[1]总表!$C:$AW,45,FALSE)</f>
        <v>69.769</v>
      </c>
      <c r="E68" s="9">
        <f>VLOOKUP(A68,[2]总表!$C:$AU,45,FALSE)</f>
        <v>70.0583</v>
      </c>
      <c r="F68" s="9">
        <f>VLOOKUP(A68,[3]总表!$C:$BA,51,FALSE)</f>
        <v>70.6924705882353</v>
      </c>
      <c r="G68" s="9">
        <f t="shared" si="5"/>
        <v>70.1732568627451</v>
      </c>
      <c r="H68" s="9">
        <v>59</v>
      </c>
      <c r="I68" s="9">
        <f t="shared" si="4"/>
        <v>70.3753852941176</v>
      </c>
      <c r="J68" s="9">
        <v>65</v>
      </c>
      <c r="K68" s="9">
        <v>70.6924705882353</v>
      </c>
      <c r="L68" s="9">
        <v>69</v>
      </c>
      <c r="M68" s="9">
        <v>67</v>
      </c>
    </row>
    <row r="69" s="7" customFormat="1" ht="12" spans="1:13">
      <c r="A69" s="9" t="s">
        <v>147</v>
      </c>
      <c r="B69" s="9" t="s">
        <v>148</v>
      </c>
      <c r="C69" s="9">
        <v>3</v>
      </c>
      <c r="D69" s="9">
        <f>VLOOKUP(A69,[1]总表!$C:$AW,45,FALSE)</f>
        <v>64.209</v>
      </c>
      <c r="E69" s="9">
        <f>VLOOKUP(A69,[2]总表!$C:$AU,45,FALSE)</f>
        <v>64.3736</v>
      </c>
      <c r="F69" s="9">
        <f>VLOOKUP(A69,[3]总表!$C:$BA,51,FALSE)</f>
        <v>76.243</v>
      </c>
      <c r="G69" s="9">
        <f t="shared" si="5"/>
        <v>68.2752</v>
      </c>
      <c r="H69" s="9">
        <v>60</v>
      </c>
      <c r="I69" s="9">
        <f t="shared" si="4"/>
        <v>70.3083</v>
      </c>
      <c r="J69" s="9">
        <v>66</v>
      </c>
      <c r="K69" s="9">
        <v>76.243</v>
      </c>
      <c r="L69" s="9">
        <v>49</v>
      </c>
      <c r="M69" s="9">
        <v>68</v>
      </c>
    </row>
    <row r="70" s="7" customFormat="1" ht="12" spans="1:13">
      <c r="A70" s="9" t="s">
        <v>149</v>
      </c>
      <c r="B70" s="9" t="s">
        <v>150</v>
      </c>
      <c r="C70" s="9">
        <v>3</v>
      </c>
      <c r="D70" s="9">
        <f>VLOOKUP(A70,[1]总表!$C:$AW,45,FALSE)</f>
        <v>62.171</v>
      </c>
      <c r="E70" s="9">
        <f>VLOOKUP(A70,[2]总表!$C:$AU,45,FALSE)</f>
        <v>69.3621</v>
      </c>
      <c r="F70" s="9">
        <f>VLOOKUP(A70,[3]总表!$C:$BA,51,FALSE)</f>
        <v>70.9434545454545</v>
      </c>
      <c r="G70" s="9">
        <f t="shared" si="5"/>
        <v>67.4921848484848</v>
      </c>
      <c r="H70" s="9">
        <v>61</v>
      </c>
      <c r="I70" s="9">
        <f t="shared" si="4"/>
        <v>70.1527772727272</v>
      </c>
      <c r="J70" s="9">
        <v>67</v>
      </c>
      <c r="K70" s="9">
        <v>70.9434545454545</v>
      </c>
      <c r="L70" s="9">
        <v>68</v>
      </c>
      <c r="M70" s="9">
        <v>69</v>
      </c>
    </row>
    <row r="71" s="7" customFormat="1" ht="12" spans="1:13">
      <c r="A71" s="9" t="s">
        <v>151</v>
      </c>
      <c r="B71" s="9" t="s">
        <v>152</v>
      </c>
      <c r="C71" s="9">
        <v>3</v>
      </c>
      <c r="D71" s="9">
        <f>VLOOKUP(A71,[1]总表!$C:$AW,45,FALSE)</f>
        <v>66.242</v>
      </c>
      <c r="E71" s="9">
        <f>VLOOKUP(A71,[2]总表!$C:$AU,45,FALSE)</f>
        <v>65.4707</v>
      </c>
      <c r="F71" s="9">
        <f>VLOOKUP(A71,[3]总表!$C:$BA,51,FALSE)</f>
        <v>69.4916363636363</v>
      </c>
      <c r="G71" s="9">
        <f t="shared" si="5"/>
        <v>67.0681121212121</v>
      </c>
      <c r="H71" s="9">
        <v>62</v>
      </c>
      <c r="I71" s="9">
        <f t="shared" si="4"/>
        <v>67.4811681818181</v>
      </c>
      <c r="J71" s="9">
        <v>69</v>
      </c>
      <c r="K71" s="9">
        <v>69.4916363636363</v>
      </c>
      <c r="L71" s="9">
        <v>70</v>
      </c>
      <c r="M71" s="9">
        <v>70</v>
      </c>
    </row>
    <row r="72" s="7" customFormat="1" ht="12" spans="1:13">
      <c r="A72" s="13" t="s">
        <v>153</v>
      </c>
      <c r="B72" s="13" t="s">
        <v>154</v>
      </c>
      <c r="C72" s="13">
        <v>1</v>
      </c>
      <c r="D72" s="13"/>
      <c r="E72" s="13"/>
      <c r="F72" s="13">
        <f>VLOOKUP(A72,[3]总表!$C:$BA,51,FALSE)</f>
        <v>46.698</v>
      </c>
      <c r="G72" s="13"/>
      <c r="H72" s="13"/>
      <c r="I72" s="13"/>
      <c r="J72" s="13"/>
      <c r="K72" s="13">
        <v>46.698</v>
      </c>
      <c r="L72" s="13">
        <v>71</v>
      </c>
      <c r="M72" s="13">
        <v>71</v>
      </c>
    </row>
  </sheetData>
  <sortState ref="A2:M72">
    <sortCondition ref="M2:M7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6"/>
  <sheetViews>
    <sheetView workbookViewId="0">
      <selection activeCell="E11" sqref="E11"/>
    </sheetView>
  </sheetViews>
  <sheetFormatPr defaultColWidth="9" defaultRowHeight="12" customHeight="1"/>
  <cols>
    <col min="1" max="1" width="15" style="15" customWidth="1"/>
    <col min="2" max="2" width="7.21666666666667" style="15" customWidth="1"/>
    <col min="3" max="3" width="18" style="15" customWidth="1"/>
    <col min="4" max="4" width="17.125" style="15" customWidth="1"/>
    <col min="5" max="5" width="21.375" style="15" customWidth="1"/>
    <col min="6" max="6" width="22.875" style="15" customWidth="1"/>
    <col min="7" max="8" width="11.8833333333333" style="15" customWidth="1"/>
    <col min="9" max="9" width="16.125" style="15" customWidth="1"/>
    <col min="10" max="10" width="14" style="15" customWidth="1"/>
    <col min="11" max="11" width="19.125" style="15" customWidth="1"/>
    <col min="12" max="12" width="14.25" style="15" customWidth="1"/>
    <col min="13" max="13" width="13.5" style="15" customWidth="1"/>
    <col min="14" max="26" width="8.88333333333333" style="15"/>
    <col min="27" max="16384" width="9" style="15"/>
  </cols>
  <sheetData>
    <row r="1" s="1" customFormat="1" ht="24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="7" customFormat="1" customHeight="1" spans="1:13">
      <c r="A2" s="9" t="s">
        <v>155</v>
      </c>
      <c r="B2" s="9" t="s">
        <v>156</v>
      </c>
      <c r="C2" s="9">
        <v>3</v>
      </c>
      <c r="D2" s="9">
        <f>VLOOKUP(A2,[1]总表!$C:$AU,45,FALSE)</f>
        <v>84.561</v>
      </c>
      <c r="E2" s="9">
        <f>VLOOKUP(A2,[2]总表!$C:$AU,45,FALSE)</f>
        <v>106.594</v>
      </c>
      <c r="F2" s="9">
        <f>VLOOKUP(A2,[3]总表!$C:$BA,51,FALSE)</f>
        <v>113.0245</v>
      </c>
      <c r="G2" s="9">
        <f>AVERAGE(D2:F2)</f>
        <v>101.393166666667</v>
      </c>
      <c r="H2" s="9">
        <v>1</v>
      </c>
      <c r="I2" s="9">
        <f t="shared" ref="I2:I46" si="0">AVERAGE(E2:F2)</f>
        <v>109.80925</v>
      </c>
      <c r="J2" s="9">
        <v>1</v>
      </c>
      <c r="K2" s="9">
        <v>113.0245</v>
      </c>
      <c r="L2" s="9">
        <v>1</v>
      </c>
      <c r="M2" s="9">
        <v>1</v>
      </c>
    </row>
    <row r="3" s="7" customFormat="1" customHeight="1" spans="1:13">
      <c r="A3" s="9" t="s">
        <v>157</v>
      </c>
      <c r="B3" s="9" t="s">
        <v>158</v>
      </c>
      <c r="C3" s="9">
        <v>3</v>
      </c>
      <c r="D3" s="9">
        <f>VLOOKUP(A3,[1]总表!$C:$AU,45,FALSE)</f>
        <v>89.486</v>
      </c>
      <c r="E3" s="9">
        <f>VLOOKUP(A3,[2]总表!$C:$AU,45,FALSE)</f>
        <v>106.655909090909</v>
      </c>
      <c r="F3" s="9">
        <f>VLOOKUP(A3,[3]总表!$C:$BA,51,FALSE)</f>
        <v>105.174</v>
      </c>
      <c r="G3" s="9">
        <f>AVERAGE(D3:F3)</f>
        <v>100.438636363636</v>
      </c>
      <c r="H3" s="9">
        <v>2</v>
      </c>
      <c r="I3" s="9">
        <f t="shared" si="0"/>
        <v>105.914954545455</v>
      </c>
      <c r="J3" s="9">
        <v>2</v>
      </c>
      <c r="K3" s="9">
        <v>105.174</v>
      </c>
      <c r="L3" s="9">
        <v>3</v>
      </c>
      <c r="M3" s="9">
        <v>2</v>
      </c>
    </row>
    <row r="4" s="7" customFormat="1" customHeight="1" spans="1:13">
      <c r="A4" s="9" t="s">
        <v>159</v>
      </c>
      <c r="B4" s="9" t="s">
        <v>160</v>
      </c>
      <c r="C4" s="9">
        <v>3</v>
      </c>
      <c r="D4" s="9">
        <f>VLOOKUP(A4,[1]总表!$C:$AU,45,FALSE)</f>
        <v>91.329</v>
      </c>
      <c r="E4" s="9">
        <f>VLOOKUP(A4,[2]总表!$C:$AU,45,FALSE)</f>
        <v>95.9914</v>
      </c>
      <c r="F4" s="9">
        <f>VLOOKUP(A4,[3]总表!$C:$BA,51,FALSE)</f>
        <v>104.954363636364</v>
      </c>
      <c r="G4" s="9">
        <f>AVERAGE(D4:F4)</f>
        <v>97.4249212121213</v>
      </c>
      <c r="H4" s="9">
        <v>3</v>
      </c>
      <c r="I4" s="9">
        <f t="shared" si="0"/>
        <v>100.472881818182</v>
      </c>
      <c r="J4" s="9">
        <v>3</v>
      </c>
      <c r="K4" s="9">
        <v>104.954363636364</v>
      </c>
      <c r="L4" s="9">
        <v>5</v>
      </c>
      <c r="M4" s="9">
        <v>3</v>
      </c>
    </row>
    <row r="5" s="7" customFormat="1" customHeight="1" spans="1:13">
      <c r="A5" s="11" t="s">
        <v>161</v>
      </c>
      <c r="B5" s="11" t="s">
        <v>162</v>
      </c>
      <c r="C5" s="11">
        <v>2</v>
      </c>
      <c r="D5" s="11"/>
      <c r="E5" s="11">
        <f>VLOOKUP(A5,[2]总表!$C:$AU,45,FALSE)</f>
        <v>93.3383333333333</v>
      </c>
      <c r="F5" s="11">
        <f>VLOOKUP(A5,[3]总表!$C:$BA,51,FALSE)</f>
        <v>106.858363636364</v>
      </c>
      <c r="G5" s="11"/>
      <c r="H5" s="11"/>
      <c r="I5" s="11">
        <f t="shared" si="0"/>
        <v>100.098348484849</v>
      </c>
      <c r="J5" s="11">
        <v>4</v>
      </c>
      <c r="K5" s="11">
        <v>106.858363636364</v>
      </c>
      <c r="L5" s="11">
        <v>2</v>
      </c>
      <c r="M5" s="11">
        <v>4</v>
      </c>
    </row>
    <row r="6" s="7" customFormat="1" customHeight="1" spans="1:13">
      <c r="A6" s="9" t="s">
        <v>163</v>
      </c>
      <c r="B6" s="9" t="s">
        <v>164</v>
      </c>
      <c r="C6" s="9">
        <v>3</v>
      </c>
      <c r="D6" s="9">
        <f>VLOOKUP(A6,[1]总表!$C:$AU,45,FALSE)</f>
        <v>88.893</v>
      </c>
      <c r="E6" s="9">
        <f>VLOOKUP(A6,[2]总表!$C:$AU,45,FALSE)</f>
        <v>95.315969</v>
      </c>
      <c r="F6" s="9">
        <f>VLOOKUP(A6,[3]总表!$C:$BA,51,FALSE)</f>
        <v>104.425</v>
      </c>
      <c r="G6" s="9">
        <f>AVERAGE(D6:F6)</f>
        <v>96.211323</v>
      </c>
      <c r="H6" s="9">
        <v>4</v>
      </c>
      <c r="I6" s="9">
        <f t="shared" si="0"/>
        <v>99.8704845</v>
      </c>
      <c r="J6" s="9">
        <v>5</v>
      </c>
      <c r="K6" s="9">
        <v>104.425</v>
      </c>
      <c r="L6" s="9">
        <v>7</v>
      </c>
      <c r="M6" s="9">
        <v>5</v>
      </c>
    </row>
    <row r="7" s="7" customFormat="1" customHeight="1" spans="1:13">
      <c r="A7" s="9" t="s">
        <v>165</v>
      </c>
      <c r="B7" s="9" t="s">
        <v>166</v>
      </c>
      <c r="C7" s="9">
        <v>3</v>
      </c>
      <c r="D7" s="9">
        <f>VLOOKUP(A7,[1]总表!$C:$AU,45,FALSE)</f>
        <v>87.818</v>
      </c>
      <c r="E7" s="9">
        <f>VLOOKUP(A7,[2]总表!$C:$AU,45,FALSE)</f>
        <v>94.360161</v>
      </c>
      <c r="F7" s="9">
        <f>VLOOKUP(A7,[3]总表!$C:$BA,51,FALSE)</f>
        <v>104.8365</v>
      </c>
      <c r="G7" s="9">
        <f>AVERAGE(D7:F7)</f>
        <v>95.6715536666667</v>
      </c>
      <c r="H7" s="9">
        <v>5</v>
      </c>
      <c r="I7" s="9">
        <f t="shared" si="0"/>
        <v>99.5983305</v>
      </c>
      <c r="J7" s="9">
        <v>6</v>
      </c>
      <c r="K7" s="9">
        <v>104.8365</v>
      </c>
      <c r="L7" s="9">
        <v>6</v>
      </c>
      <c r="M7" s="9">
        <v>6</v>
      </c>
    </row>
    <row r="8" s="7" customFormat="1" customHeight="1" spans="1:13">
      <c r="A8" s="9" t="s">
        <v>167</v>
      </c>
      <c r="B8" s="9" t="s">
        <v>168</v>
      </c>
      <c r="C8" s="9">
        <v>3</v>
      </c>
      <c r="D8" s="9">
        <f>VLOOKUP(A8,[1]总表!$C:$AU,45,FALSE)</f>
        <v>87.738</v>
      </c>
      <c r="E8" s="9">
        <f>VLOOKUP(A8,[2]总表!$C:$AU,45,FALSE)</f>
        <v>93.2731818181818</v>
      </c>
      <c r="F8" s="9">
        <f>VLOOKUP(A8,[3]总表!$C:$BA,51,FALSE)</f>
        <v>103.509</v>
      </c>
      <c r="G8" s="9">
        <f>AVERAGE(D8:F8)</f>
        <v>94.8400606060606</v>
      </c>
      <c r="H8" s="9">
        <v>6</v>
      </c>
      <c r="I8" s="9">
        <f t="shared" si="0"/>
        <v>98.3910909090909</v>
      </c>
      <c r="J8" s="9">
        <v>7</v>
      </c>
      <c r="K8" s="9">
        <v>103.509</v>
      </c>
      <c r="L8" s="9">
        <v>8</v>
      </c>
      <c r="M8" s="9">
        <v>7</v>
      </c>
    </row>
    <row r="9" s="7" customFormat="1" customHeight="1" spans="1:13">
      <c r="A9" s="9" t="s">
        <v>169</v>
      </c>
      <c r="B9" s="9" t="s">
        <v>170</v>
      </c>
      <c r="C9" s="9">
        <v>3</v>
      </c>
      <c r="D9" s="9">
        <f>VLOOKUP(A9,[1]总表!$C:$AU,45,FALSE)</f>
        <v>90.563</v>
      </c>
      <c r="E9" s="9">
        <f>VLOOKUP(A9,[2]总表!$C:$AU,45,FALSE)</f>
        <v>93.854</v>
      </c>
      <c r="F9" s="9">
        <f>VLOOKUP(A9,[3]总表!$C:$BA,51,FALSE)</f>
        <v>97.364</v>
      </c>
      <c r="G9" s="9">
        <f>AVERAGE(D9:F9)</f>
        <v>93.927</v>
      </c>
      <c r="H9" s="9">
        <v>7</v>
      </c>
      <c r="I9" s="9">
        <f t="shared" si="0"/>
        <v>95.609</v>
      </c>
      <c r="J9" s="9">
        <v>10</v>
      </c>
      <c r="K9" s="9">
        <v>97.364</v>
      </c>
      <c r="L9" s="9">
        <v>11</v>
      </c>
      <c r="M9" s="9">
        <v>8</v>
      </c>
    </row>
    <row r="10" s="7" customFormat="1" customHeight="1" spans="1:13">
      <c r="A10" s="9" t="s">
        <v>171</v>
      </c>
      <c r="B10" s="9" t="s">
        <v>172</v>
      </c>
      <c r="C10" s="9">
        <v>3</v>
      </c>
      <c r="D10" s="9">
        <f>VLOOKUP(A10,[1]总表!$C:$AU,45,FALSE)</f>
        <v>87.53</v>
      </c>
      <c r="E10" s="9">
        <f>VLOOKUP(A10,[2]总表!$C:$AU,45,FALSE)</f>
        <v>91.2915517241379</v>
      </c>
      <c r="F10" s="9">
        <f>VLOOKUP(A10,[3]总表!$C:$BA,51,FALSE)</f>
        <v>97.284</v>
      </c>
      <c r="G10" s="9">
        <f>AVERAGE(D10:F10)</f>
        <v>92.035183908046</v>
      </c>
      <c r="H10" s="9">
        <v>8</v>
      </c>
      <c r="I10" s="9">
        <f t="shared" si="0"/>
        <v>94.287775862069</v>
      </c>
      <c r="J10" s="9">
        <v>11</v>
      </c>
      <c r="K10" s="9">
        <v>97.284</v>
      </c>
      <c r="L10" s="9">
        <v>13</v>
      </c>
      <c r="M10" s="9">
        <v>9</v>
      </c>
    </row>
    <row r="11" s="7" customFormat="1" customHeight="1" spans="1:13">
      <c r="A11" s="11" t="s">
        <v>173</v>
      </c>
      <c r="B11" s="11" t="s">
        <v>174</v>
      </c>
      <c r="C11" s="11">
        <v>2</v>
      </c>
      <c r="D11" s="11"/>
      <c r="E11" s="11">
        <f>VLOOKUP(A11,[2]总表!$C:$AU,45,FALSE)</f>
        <v>93.038</v>
      </c>
      <c r="F11" s="11">
        <f>VLOOKUP(A11,[3]总表!$C:$BA,51,FALSE)</f>
        <v>98.5907272727273</v>
      </c>
      <c r="G11" s="11"/>
      <c r="H11" s="11"/>
      <c r="I11" s="11">
        <f t="shared" si="0"/>
        <v>95.8143636363637</v>
      </c>
      <c r="J11" s="11">
        <v>9</v>
      </c>
      <c r="K11" s="11">
        <v>98.5907272727273</v>
      </c>
      <c r="L11" s="11">
        <v>9</v>
      </c>
      <c r="M11" s="11">
        <v>10</v>
      </c>
    </row>
    <row r="12" s="7" customFormat="1" customHeight="1" spans="1:13">
      <c r="A12" s="9" t="s">
        <v>175</v>
      </c>
      <c r="B12" s="9" t="s">
        <v>176</v>
      </c>
      <c r="C12" s="9">
        <v>3</v>
      </c>
      <c r="D12" s="9">
        <f>VLOOKUP(A12,[1]总表!$C:$AU,45,FALSE)</f>
        <v>86.432</v>
      </c>
      <c r="E12" s="9">
        <f>VLOOKUP(A12,[2]总表!$C:$AU,45,FALSE)</f>
        <v>95.6800344827586</v>
      </c>
      <c r="F12" s="9">
        <f>VLOOKUP(A12,[3]总表!$C:$BA,51,FALSE)</f>
        <v>92.5955</v>
      </c>
      <c r="G12" s="9">
        <f t="shared" ref="G12:G19" si="1">AVERAGE(D12:F12)</f>
        <v>91.5691781609195</v>
      </c>
      <c r="H12" s="9">
        <v>9</v>
      </c>
      <c r="I12" s="9">
        <f t="shared" si="0"/>
        <v>94.1377672413793</v>
      </c>
      <c r="J12" s="9">
        <v>12</v>
      </c>
      <c r="K12" s="9">
        <v>92.5955</v>
      </c>
      <c r="L12" s="9">
        <v>20</v>
      </c>
      <c r="M12" s="9">
        <v>11</v>
      </c>
    </row>
    <row r="13" s="7" customFormat="1" customHeight="1" spans="1:13">
      <c r="A13" s="9" t="s">
        <v>177</v>
      </c>
      <c r="B13" s="9" t="s">
        <v>178</v>
      </c>
      <c r="C13" s="9">
        <v>3</v>
      </c>
      <c r="D13" s="9">
        <f>VLOOKUP(A13,[1]总表!$C:$AU,45,FALSE)</f>
        <v>86.209</v>
      </c>
      <c r="E13" s="9">
        <f>VLOOKUP(A13,[2]总表!$C:$AU,45,FALSE)</f>
        <v>90.932</v>
      </c>
      <c r="F13" s="9">
        <f>VLOOKUP(A13,[3]总表!$C:$BA,51,FALSE)</f>
        <v>97.2763636363636</v>
      </c>
      <c r="G13" s="9">
        <f t="shared" si="1"/>
        <v>91.4724545454545</v>
      </c>
      <c r="H13" s="9">
        <v>10</v>
      </c>
      <c r="I13" s="9">
        <f t="shared" si="0"/>
        <v>94.1041818181818</v>
      </c>
      <c r="J13" s="9">
        <v>13</v>
      </c>
      <c r="K13" s="9">
        <v>97.2763636363636</v>
      </c>
      <c r="L13" s="9">
        <v>14</v>
      </c>
      <c r="M13" s="9">
        <v>12</v>
      </c>
    </row>
    <row r="14" s="7" customFormat="1" customHeight="1" spans="1:13">
      <c r="A14" s="9" t="s">
        <v>179</v>
      </c>
      <c r="B14" s="9" t="s">
        <v>180</v>
      </c>
      <c r="C14" s="9">
        <v>3</v>
      </c>
      <c r="D14" s="9">
        <f>VLOOKUP(A14,[1]总表!$C:$AU,45,FALSE)</f>
        <v>89.958</v>
      </c>
      <c r="E14" s="9">
        <f>VLOOKUP(A14,[2]总表!$C:$AU,45,FALSE)</f>
        <v>87.0516666666667</v>
      </c>
      <c r="F14" s="9">
        <f>VLOOKUP(A14,[3]总表!$C:$BA,51,FALSE)</f>
        <v>97.2205</v>
      </c>
      <c r="G14" s="9">
        <f t="shared" si="1"/>
        <v>91.4100555555556</v>
      </c>
      <c r="H14" s="9">
        <v>11</v>
      </c>
      <c r="I14" s="9">
        <f t="shared" si="0"/>
        <v>92.1360833333333</v>
      </c>
      <c r="J14" s="9">
        <v>20</v>
      </c>
      <c r="K14" s="9">
        <v>97.2205</v>
      </c>
      <c r="L14" s="9">
        <v>15</v>
      </c>
      <c r="M14" s="9">
        <v>13</v>
      </c>
    </row>
    <row r="15" s="7" customFormat="1" customHeight="1" spans="1:13">
      <c r="A15" s="9" t="s">
        <v>181</v>
      </c>
      <c r="B15" s="9" t="s">
        <v>182</v>
      </c>
      <c r="C15" s="9">
        <v>3</v>
      </c>
      <c r="D15" s="9">
        <f>VLOOKUP(A15,[1]总表!$C:$AU,45,FALSE)</f>
        <v>88.89</v>
      </c>
      <c r="E15" s="9">
        <f>VLOOKUP(A15,[2]总表!$C:$AU,45,FALSE)</f>
        <v>90.536774</v>
      </c>
      <c r="F15" s="9">
        <f>VLOOKUP(A15,[3]总表!$C:$BA,51,FALSE)</f>
        <v>94.5770909090909</v>
      </c>
      <c r="G15" s="9">
        <f t="shared" si="1"/>
        <v>91.3346216363636</v>
      </c>
      <c r="H15" s="9">
        <v>12</v>
      </c>
      <c r="I15" s="9">
        <f t="shared" si="0"/>
        <v>92.5569324545455</v>
      </c>
      <c r="J15" s="9">
        <v>18</v>
      </c>
      <c r="K15" s="9">
        <v>94.5770909090909</v>
      </c>
      <c r="L15" s="9">
        <v>19</v>
      </c>
      <c r="M15" s="9">
        <v>14</v>
      </c>
    </row>
    <row r="16" s="7" customFormat="1" customHeight="1" spans="1:13">
      <c r="A16" s="9" t="s">
        <v>183</v>
      </c>
      <c r="B16" s="9" t="s">
        <v>184</v>
      </c>
      <c r="C16" s="9">
        <v>3</v>
      </c>
      <c r="D16" s="9">
        <f>VLOOKUP(A16,[1]总表!$C:$AU,45,FALSE)</f>
        <v>81.987</v>
      </c>
      <c r="E16" s="9">
        <f>VLOOKUP(A16,[2]总表!$C:$AU,45,FALSE)</f>
        <v>86.8563636363636</v>
      </c>
      <c r="F16" s="9">
        <f>VLOOKUP(A16,[3]总表!$C:$BA,51,FALSE)</f>
        <v>105.05375</v>
      </c>
      <c r="G16" s="9">
        <f t="shared" si="1"/>
        <v>91.2990378787879</v>
      </c>
      <c r="H16" s="9">
        <v>13</v>
      </c>
      <c r="I16" s="9">
        <f t="shared" si="0"/>
        <v>95.9550568181818</v>
      </c>
      <c r="J16" s="9">
        <v>8</v>
      </c>
      <c r="K16" s="9">
        <v>105.05375</v>
      </c>
      <c r="L16" s="9">
        <v>4</v>
      </c>
      <c r="M16" s="9">
        <v>15</v>
      </c>
    </row>
    <row r="17" s="7" customFormat="1" customHeight="1" spans="1:13">
      <c r="A17" s="9" t="s">
        <v>185</v>
      </c>
      <c r="B17" s="9" t="s">
        <v>186</v>
      </c>
      <c r="C17" s="9">
        <v>3</v>
      </c>
      <c r="D17" s="9">
        <f>VLOOKUP(A17,[1]总表!$C:$AU,45,FALSE)</f>
        <v>88.003</v>
      </c>
      <c r="E17" s="9">
        <f>VLOOKUP(A17,[2]总表!$C:$AU,45,FALSE)</f>
        <v>93.005</v>
      </c>
      <c r="F17" s="9">
        <f>VLOOKUP(A17,[3]总表!$C:$BA,51,FALSE)</f>
        <v>91.9788333333333</v>
      </c>
      <c r="G17" s="9">
        <f t="shared" si="1"/>
        <v>90.9956111111111</v>
      </c>
      <c r="H17" s="9">
        <v>14</v>
      </c>
      <c r="I17" s="9">
        <f t="shared" si="0"/>
        <v>92.4919166666667</v>
      </c>
      <c r="J17" s="9">
        <v>19</v>
      </c>
      <c r="K17" s="9">
        <v>91.9788333333333</v>
      </c>
      <c r="L17" s="9">
        <v>21</v>
      </c>
      <c r="M17" s="9">
        <v>16</v>
      </c>
    </row>
    <row r="18" s="7" customFormat="1" customHeight="1" spans="1:13">
      <c r="A18" s="9" t="s">
        <v>187</v>
      </c>
      <c r="B18" s="9" t="s">
        <v>188</v>
      </c>
      <c r="C18" s="9">
        <v>3</v>
      </c>
      <c r="D18" s="9">
        <f>VLOOKUP(A18,[1]总表!$C:$AU,45,FALSE)</f>
        <v>85.141</v>
      </c>
      <c r="E18" s="9">
        <f>VLOOKUP(A18,[2]总表!$C:$AU,45,FALSE)</f>
        <v>88.2190909090909</v>
      </c>
      <c r="F18" s="9">
        <f>VLOOKUP(A18,[3]总表!$C:$BA,51,FALSE)</f>
        <v>98.199875</v>
      </c>
      <c r="G18" s="9">
        <f t="shared" si="1"/>
        <v>90.5199886363636</v>
      </c>
      <c r="H18" s="9">
        <v>15</v>
      </c>
      <c r="I18" s="9">
        <f t="shared" si="0"/>
        <v>93.2094829545455</v>
      </c>
      <c r="J18" s="9">
        <v>15</v>
      </c>
      <c r="K18" s="9">
        <v>98.199875</v>
      </c>
      <c r="L18" s="9">
        <v>10</v>
      </c>
      <c r="M18" s="9">
        <v>17</v>
      </c>
    </row>
    <row r="19" s="7" customFormat="1" customHeight="1" spans="1:13">
      <c r="A19" s="9" t="s">
        <v>189</v>
      </c>
      <c r="B19" s="9" t="s">
        <v>190</v>
      </c>
      <c r="C19" s="9">
        <v>3</v>
      </c>
      <c r="D19" s="9">
        <f>VLOOKUP(A19,[1]总表!$C:$AU,45,FALSE)</f>
        <v>84.429</v>
      </c>
      <c r="E19" s="9">
        <f>VLOOKUP(A19,[2]总表!$C:$AU,45,FALSE)</f>
        <v>91.7016666666667</v>
      </c>
      <c r="F19" s="9">
        <f>VLOOKUP(A19,[3]总表!$C:$BA,51,FALSE)</f>
        <v>95.0622272727273</v>
      </c>
      <c r="G19" s="9">
        <f t="shared" si="1"/>
        <v>90.3976313131313</v>
      </c>
      <c r="H19" s="9">
        <v>16</v>
      </c>
      <c r="I19" s="9">
        <f t="shared" si="0"/>
        <v>93.381946969697</v>
      </c>
      <c r="J19" s="9">
        <v>14</v>
      </c>
      <c r="K19" s="9">
        <v>95.0622272727273</v>
      </c>
      <c r="L19" s="9">
        <v>18</v>
      </c>
      <c r="M19" s="9">
        <v>18</v>
      </c>
    </row>
    <row r="20" s="7" customFormat="1" customHeight="1" spans="1:13">
      <c r="A20" s="10" t="s">
        <v>191</v>
      </c>
      <c r="B20" s="10" t="s">
        <v>192</v>
      </c>
      <c r="C20" s="10">
        <v>2</v>
      </c>
      <c r="D20" s="10"/>
      <c r="E20" s="10">
        <f>VLOOKUP(A20,[2]总表!$C:$AU,45,FALSE)</f>
        <v>88.838548</v>
      </c>
      <c r="F20" s="18">
        <f>VLOOKUP(A20,[3]总表!$C:$BA,51,FALSE)</f>
        <v>96.4960909090909</v>
      </c>
      <c r="G20" s="10"/>
      <c r="H20" s="10"/>
      <c r="I20" s="10">
        <f t="shared" si="0"/>
        <v>92.6673194545454</v>
      </c>
      <c r="J20" s="10">
        <v>16</v>
      </c>
      <c r="K20" s="10">
        <v>96.4960909090909</v>
      </c>
      <c r="L20" s="10">
        <v>16</v>
      </c>
      <c r="M20" s="10">
        <v>19</v>
      </c>
    </row>
    <row r="21" s="7" customFormat="1" customHeight="1" spans="1:13">
      <c r="A21" s="11" t="s">
        <v>193</v>
      </c>
      <c r="B21" s="11" t="s">
        <v>194</v>
      </c>
      <c r="C21" s="11">
        <v>2</v>
      </c>
      <c r="D21" s="11"/>
      <c r="E21" s="11">
        <f>VLOOKUP(A21,[2]总表!$C:$AU,45,FALSE)</f>
        <v>87.761</v>
      </c>
      <c r="F21" s="11">
        <f>VLOOKUP(A21,[3]总表!$C:$BA,51,FALSE)</f>
        <v>97.3586666666666</v>
      </c>
      <c r="G21" s="11"/>
      <c r="H21" s="11"/>
      <c r="I21" s="11">
        <f t="shared" si="0"/>
        <v>92.5598333333333</v>
      </c>
      <c r="J21" s="11">
        <v>17</v>
      </c>
      <c r="K21" s="11">
        <v>97.3586666666666</v>
      </c>
      <c r="L21" s="11">
        <v>12</v>
      </c>
      <c r="M21" s="11">
        <v>20</v>
      </c>
    </row>
    <row r="22" s="7" customFormat="1" customHeight="1" spans="1:13">
      <c r="A22" s="9" t="s">
        <v>195</v>
      </c>
      <c r="B22" s="9" t="s">
        <v>196</v>
      </c>
      <c r="C22" s="9">
        <v>3</v>
      </c>
      <c r="D22" s="9">
        <f>VLOOKUP(A22,[1]总表!$C:$AU,45,FALSE)</f>
        <v>86.382</v>
      </c>
      <c r="E22" s="9">
        <f>VLOOKUP(A22,[2]总表!$C:$AU,45,FALSE)</f>
        <v>88.8623548387097</v>
      </c>
      <c r="F22" s="9">
        <f>VLOOKUP(A22,[3]总表!$C:$BA,51,FALSE)</f>
        <v>95.125</v>
      </c>
      <c r="G22" s="9">
        <f t="shared" ref="G22:G32" si="2">AVERAGE(D22:F22)</f>
        <v>90.1231182795699</v>
      </c>
      <c r="H22" s="9">
        <v>17</v>
      </c>
      <c r="I22" s="9">
        <f t="shared" si="0"/>
        <v>91.9936774193548</v>
      </c>
      <c r="J22" s="9">
        <v>21</v>
      </c>
      <c r="K22" s="9">
        <v>95.125</v>
      </c>
      <c r="L22" s="9">
        <v>17</v>
      </c>
      <c r="M22" s="9">
        <v>21</v>
      </c>
    </row>
    <row r="23" s="7" customFormat="1" customHeight="1" spans="1:13">
      <c r="A23" s="9" t="s">
        <v>197</v>
      </c>
      <c r="B23" s="9" t="s">
        <v>198</v>
      </c>
      <c r="C23" s="9">
        <v>3</v>
      </c>
      <c r="D23" s="9">
        <f>VLOOKUP(A23,[1]总表!$C:$AU,45,FALSE)</f>
        <v>84.415</v>
      </c>
      <c r="E23" s="9">
        <f>VLOOKUP(A23,[2]总表!$C:$AU,45,FALSE)</f>
        <v>90.6730909090909</v>
      </c>
      <c r="F23" s="9">
        <f>VLOOKUP(A23,[3]总表!$C:$BA,51,FALSE)</f>
        <v>90.7255</v>
      </c>
      <c r="G23" s="9">
        <f t="shared" si="2"/>
        <v>88.6045303030303</v>
      </c>
      <c r="H23" s="9">
        <v>18</v>
      </c>
      <c r="I23" s="9">
        <f t="shared" si="0"/>
        <v>90.6992954545454</v>
      </c>
      <c r="J23" s="9">
        <v>22</v>
      </c>
      <c r="K23" s="9">
        <v>90.7255</v>
      </c>
      <c r="L23" s="9">
        <v>22</v>
      </c>
      <c r="M23" s="9">
        <v>22</v>
      </c>
    </row>
    <row r="24" s="7" customFormat="1" customHeight="1" spans="1:13">
      <c r="A24" s="9" t="s">
        <v>199</v>
      </c>
      <c r="B24" s="9" t="s">
        <v>200</v>
      </c>
      <c r="C24" s="9">
        <v>3</v>
      </c>
      <c r="D24" s="9">
        <f>VLOOKUP(A24,[1]总表!$C:$AU,45,FALSE)</f>
        <v>87.281</v>
      </c>
      <c r="E24" s="9">
        <f>VLOOKUP(A24,[2]总表!$C:$AU,45,FALSE)</f>
        <v>88.673</v>
      </c>
      <c r="F24" s="9">
        <f>VLOOKUP(A24,[3]总表!$C:$BA,51,FALSE)</f>
        <v>87.6312727272727</v>
      </c>
      <c r="G24" s="9">
        <f t="shared" si="2"/>
        <v>87.8617575757576</v>
      </c>
      <c r="H24" s="9">
        <v>19</v>
      </c>
      <c r="I24" s="9">
        <f t="shared" si="0"/>
        <v>88.1521363636364</v>
      </c>
      <c r="J24" s="9">
        <v>25</v>
      </c>
      <c r="K24" s="9">
        <v>87.6312727272727</v>
      </c>
      <c r="L24" s="9">
        <v>33</v>
      </c>
      <c r="M24" s="9">
        <v>23</v>
      </c>
    </row>
    <row r="25" s="7" customFormat="1" customHeight="1" spans="1:13">
      <c r="A25" s="9" t="s">
        <v>201</v>
      </c>
      <c r="B25" s="9" t="s">
        <v>202</v>
      </c>
      <c r="C25" s="9">
        <v>3</v>
      </c>
      <c r="D25" s="9">
        <f>VLOOKUP(A25,[1]总表!$C:$AU,45,FALSE)</f>
        <v>83.348</v>
      </c>
      <c r="E25" s="9">
        <f>VLOOKUP(A25,[2]总表!$C:$AU,45,FALSE)</f>
        <v>86.657</v>
      </c>
      <c r="F25" s="9">
        <f>VLOOKUP(A25,[3]总表!$C:$BA,51,FALSE)</f>
        <v>90.2263333333333</v>
      </c>
      <c r="G25" s="9">
        <f t="shared" si="2"/>
        <v>86.7437777777778</v>
      </c>
      <c r="H25" s="9">
        <v>20</v>
      </c>
      <c r="I25" s="9">
        <f t="shared" si="0"/>
        <v>88.4416666666666</v>
      </c>
      <c r="J25" s="9">
        <v>24</v>
      </c>
      <c r="K25" s="9">
        <v>90.2263333333333</v>
      </c>
      <c r="L25" s="9">
        <v>25</v>
      </c>
      <c r="M25" s="9">
        <v>24</v>
      </c>
    </row>
    <row r="26" s="7" customFormat="1" customHeight="1" spans="1:13">
      <c r="A26" s="9" t="s">
        <v>203</v>
      </c>
      <c r="B26" s="9" t="s">
        <v>204</v>
      </c>
      <c r="C26" s="9">
        <v>3</v>
      </c>
      <c r="D26" s="9">
        <f>VLOOKUP(A26,[1]总表!$C:$AU,45,FALSE)</f>
        <v>84.147</v>
      </c>
      <c r="E26" s="9">
        <f>VLOOKUP(A26,[2]总表!$C:$AU,45,FALSE)</f>
        <v>88.629</v>
      </c>
      <c r="F26" s="9">
        <f>VLOOKUP(A26,[3]总表!$C:$BA,51,FALSE)</f>
        <v>87.379</v>
      </c>
      <c r="G26" s="9">
        <f t="shared" si="2"/>
        <v>86.7183333333333</v>
      </c>
      <c r="H26" s="9">
        <v>21</v>
      </c>
      <c r="I26" s="9">
        <f t="shared" si="0"/>
        <v>88.004</v>
      </c>
      <c r="J26" s="9">
        <v>26</v>
      </c>
      <c r="K26" s="9">
        <v>87.379</v>
      </c>
      <c r="L26" s="9">
        <v>34</v>
      </c>
      <c r="M26" s="9">
        <v>25</v>
      </c>
    </row>
    <row r="27" s="7" customFormat="1" customHeight="1" spans="1:13">
      <c r="A27" s="9" t="s">
        <v>205</v>
      </c>
      <c r="B27" s="9" t="s">
        <v>206</v>
      </c>
      <c r="C27" s="9">
        <v>3</v>
      </c>
      <c r="D27" s="9">
        <f>VLOOKUP(A27,[1]总表!$C:$AU,45,FALSE)</f>
        <v>85.044</v>
      </c>
      <c r="E27" s="9">
        <f>VLOOKUP(A27,[2]总表!$C:$AU,45,FALSE)</f>
        <v>87.827</v>
      </c>
      <c r="F27" s="9">
        <f>VLOOKUP(A27,[3]总表!$C:$BA,51,FALSE)</f>
        <v>86.8932272727273</v>
      </c>
      <c r="G27" s="9">
        <f t="shared" si="2"/>
        <v>86.5880757575758</v>
      </c>
      <c r="H27" s="9">
        <v>22</v>
      </c>
      <c r="I27" s="9">
        <f t="shared" si="0"/>
        <v>87.3601136363636</v>
      </c>
      <c r="J27" s="9">
        <v>29</v>
      </c>
      <c r="K27" s="9">
        <v>86.8932272727273</v>
      </c>
      <c r="L27" s="9">
        <v>38</v>
      </c>
      <c r="M27" s="9">
        <v>26</v>
      </c>
    </row>
    <row r="28" s="7" customFormat="1" customHeight="1" spans="1:13">
      <c r="A28" s="9" t="s">
        <v>207</v>
      </c>
      <c r="B28" s="9" t="s">
        <v>208</v>
      </c>
      <c r="C28" s="9">
        <v>3</v>
      </c>
      <c r="D28" s="9">
        <f>VLOOKUP(A28,[1]总表!$C:$AU,45,FALSE)</f>
        <v>82.326</v>
      </c>
      <c r="E28" s="9">
        <f>VLOOKUP(A28,[2]总表!$C:$AU,45,FALSE)</f>
        <v>85.4063636363637</v>
      </c>
      <c r="F28" s="9">
        <f>VLOOKUP(A28,[3]总表!$C:$BA,51,FALSE)</f>
        <v>90.351</v>
      </c>
      <c r="G28" s="9">
        <f t="shared" si="2"/>
        <v>86.0277878787879</v>
      </c>
      <c r="H28" s="9">
        <v>23</v>
      </c>
      <c r="I28" s="9">
        <f t="shared" si="0"/>
        <v>87.8786818181818</v>
      </c>
      <c r="J28" s="9">
        <v>27</v>
      </c>
      <c r="K28" s="9">
        <v>90.351</v>
      </c>
      <c r="L28" s="9">
        <v>24</v>
      </c>
      <c r="M28" s="9">
        <v>27</v>
      </c>
    </row>
    <row r="29" s="7" customFormat="1" customHeight="1" spans="1:13">
      <c r="A29" s="9" t="s">
        <v>209</v>
      </c>
      <c r="B29" s="9" t="s">
        <v>210</v>
      </c>
      <c r="C29" s="9">
        <v>3</v>
      </c>
      <c r="D29" s="9">
        <f>VLOOKUP(A29,[1]总表!$C:$AU,45,FALSE)</f>
        <v>80.62</v>
      </c>
      <c r="E29" s="9">
        <f>VLOOKUP(A29,[2]总表!$C:$AU,45,FALSE)</f>
        <v>87.41</v>
      </c>
      <c r="F29" s="9">
        <f>VLOOKUP(A29,[3]总表!$C:$BA,51,FALSE)</f>
        <v>89.4827272727273</v>
      </c>
      <c r="G29" s="9">
        <f t="shared" si="2"/>
        <v>85.8375757575757</v>
      </c>
      <c r="H29" s="9">
        <v>24</v>
      </c>
      <c r="I29" s="9">
        <f t="shared" si="0"/>
        <v>88.4463636363637</v>
      </c>
      <c r="J29" s="9">
        <v>23</v>
      </c>
      <c r="K29" s="9">
        <v>89.4827272727273</v>
      </c>
      <c r="L29" s="9">
        <v>27</v>
      </c>
      <c r="M29" s="9">
        <v>28</v>
      </c>
    </row>
    <row r="30" s="7" customFormat="1" customHeight="1" spans="1:13">
      <c r="A30" s="9" t="s">
        <v>211</v>
      </c>
      <c r="B30" s="9" t="s">
        <v>212</v>
      </c>
      <c r="C30" s="9">
        <v>3</v>
      </c>
      <c r="D30" s="9">
        <f>VLOOKUP(A30,[1]总表!$C:$AU,45,FALSE)</f>
        <v>80.394</v>
      </c>
      <c r="E30" s="9">
        <f>VLOOKUP(A30,[2]总表!$C:$AU,45,FALSE)</f>
        <v>87.297</v>
      </c>
      <c r="F30" s="9">
        <f>VLOOKUP(A30,[3]总表!$C:$BA,51,FALSE)</f>
        <v>87.1766666666667</v>
      </c>
      <c r="G30" s="9">
        <f t="shared" si="2"/>
        <v>84.9558888888889</v>
      </c>
      <c r="H30" s="9">
        <v>25</v>
      </c>
      <c r="I30" s="9">
        <f t="shared" si="0"/>
        <v>87.2368333333334</v>
      </c>
      <c r="J30" s="9">
        <v>30</v>
      </c>
      <c r="K30" s="9">
        <v>87.1766666666667</v>
      </c>
      <c r="L30" s="9">
        <v>36</v>
      </c>
      <c r="M30" s="9">
        <v>29</v>
      </c>
    </row>
    <row r="31" s="7" customFormat="1" customHeight="1" spans="1:13">
      <c r="A31" s="9" t="s">
        <v>213</v>
      </c>
      <c r="B31" s="9" t="s">
        <v>214</v>
      </c>
      <c r="C31" s="9">
        <v>3</v>
      </c>
      <c r="D31" s="9">
        <f>VLOOKUP(A31,[1]总表!$C:$AU,45,FALSE)</f>
        <v>81.642</v>
      </c>
      <c r="E31" s="9">
        <f>VLOOKUP(A31,[2]总表!$C:$AU,45,FALSE)</f>
        <v>84.8563636363637</v>
      </c>
      <c r="F31" s="9">
        <f>VLOOKUP(A31,[3]总表!$C:$BA,51,FALSE)</f>
        <v>87.874125</v>
      </c>
      <c r="G31" s="9">
        <f t="shared" si="2"/>
        <v>84.7908295454545</v>
      </c>
      <c r="H31" s="9">
        <v>26</v>
      </c>
      <c r="I31" s="9">
        <f t="shared" si="0"/>
        <v>86.3652443181818</v>
      </c>
      <c r="J31" s="9">
        <v>32</v>
      </c>
      <c r="K31" s="9">
        <v>87.874125</v>
      </c>
      <c r="L31" s="9">
        <v>31</v>
      </c>
      <c r="M31" s="9">
        <v>30</v>
      </c>
    </row>
    <row r="32" s="7" customFormat="1" customHeight="1" spans="1:13">
      <c r="A32" s="9" t="s">
        <v>215</v>
      </c>
      <c r="B32" s="9" t="s">
        <v>216</v>
      </c>
      <c r="C32" s="9">
        <v>3</v>
      </c>
      <c r="D32" s="9">
        <f>VLOOKUP(A32,[1]总表!$C:$AU,45,FALSE)</f>
        <v>85.257</v>
      </c>
      <c r="E32" s="9">
        <f>VLOOKUP(A32,[2]总表!$C:$AU,45,FALSE)</f>
        <v>85.6261538461538</v>
      </c>
      <c r="F32" s="9">
        <f>VLOOKUP(A32,[3]总表!$C:$BA,51,FALSE)</f>
        <v>83.4015</v>
      </c>
      <c r="G32" s="9">
        <f t="shared" si="2"/>
        <v>84.7615512820513</v>
      </c>
      <c r="H32" s="9">
        <v>27</v>
      </c>
      <c r="I32" s="9">
        <f t="shared" si="0"/>
        <v>84.5138269230769</v>
      </c>
      <c r="J32" s="9">
        <v>40</v>
      </c>
      <c r="K32" s="9">
        <v>83.4015</v>
      </c>
      <c r="L32" s="9">
        <v>55</v>
      </c>
      <c r="M32" s="9">
        <v>31</v>
      </c>
    </row>
    <row r="33" s="7" customFormat="1" customHeight="1" spans="1:13">
      <c r="A33" s="11" t="s">
        <v>217</v>
      </c>
      <c r="B33" s="11" t="s">
        <v>218</v>
      </c>
      <c r="C33" s="11">
        <v>2</v>
      </c>
      <c r="D33" s="11"/>
      <c r="E33" s="11">
        <f>VLOOKUP(A33,[2]总表!$C:$AU,45,FALSE)</f>
        <v>85.5084615384615</v>
      </c>
      <c r="F33" s="11">
        <f>VLOOKUP(A33,[3]总表!$C:$BA,51,FALSE)</f>
        <v>89.9675909090909</v>
      </c>
      <c r="G33" s="11"/>
      <c r="H33" s="11"/>
      <c r="I33" s="11">
        <f t="shared" si="0"/>
        <v>87.7380262237762</v>
      </c>
      <c r="J33" s="11">
        <v>28</v>
      </c>
      <c r="K33" s="11">
        <v>89.9675909090909</v>
      </c>
      <c r="L33" s="11">
        <v>26</v>
      </c>
      <c r="M33" s="11">
        <v>32</v>
      </c>
    </row>
    <row r="34" s="7" customFormat="1" customHeight="1" spans="1:13">
      <c r="A34" s="9" t="s">
        <v>219</v>
      </c>
      <c r="B34" s="9" t="s">
        <v>220</v>
      </c>
      <c r="C34" s="9">
        <v>3</v>
      </c>
      <c r="D34" s="9">
        <f>VLOOKUP(A34,[1]总表!$C:$AU,45,FALSE)</f>
        <v>81.789</v>
      </c>
      <c r="E34" s="9">
        <f>VLOOKUP(A34,[2]总表!$C:$AU,45,FALSE)</f>
        <v>81.3766</v>
      </c>
      <c r="F34" s="9">
        <f>VLOOKUP(A34,[3]总表!$C:$BA,51,FALSE)</f>
        <v>90.4383636363636</v>
      </c>
      <c r="G34" s="9">
        <f>AVERAGE(D34:F34)</f>
        <v>84.5346545454545</v>
      </c>
      <c r="H34" s="9">
        <v>28</v>
      </c>
      <c r="I34" s="9">
        <f t="shared" si="0"/>
        <v>85.9074818181818</v>
      </c>
      <c r="J34" s="9">
        <v>35</v>
      </c>
      <c r="K34" s="9">
        <v>90.4383636363636</v>
      </c>
      <c r="L34" s="9">
        <v>23</v>
      </c>
      <c r="M34" s="9">
        <v>33</v>
      </c>
    </row>
    <row r="35" s="16" customFormat="1" customHeight="1" spans="1:13">
      <c r="A35" s="9" t="s">
        <v>221</v>
      </c>
      <c r="B35" s="9" t="s">
        <v>222</v>
      </c>
      <c r="C35" s="9">
        <v>3</v>
      </c>
      <c r="D35" s="9">
        <f>VLOOKUP(A35,[1]总表!$C:$AU,45,FALSE)</f>
        <v>80.803</v>
      </c>
      <c r="E35" s="9">
        <f>VLOOKUP(A35,[2]总表!$C:$AU,45,FALSE)</f>
        <v>84.326</v>
      </c>
      <c r="F35" s="9">
        <f>VLOOKUP(A35,[3]总表!$C:$BA,51,FALSE)</f>
        <v>87.9671666666667</v>
      </c>
      <c r="G35" s="9">
        <f>AVERAGE(D35:F35)</f>
        <v>84.3653888888889</v>
      </c>
      <c r="H35" s="9">
        <v>29</v>
      </c>
      <c r="I35" s="9">
        <f t="shared" si="0"/>
        <v>86.1465833333334</v>
      </c>
      <c r="J35" s="9">
        <v>33</v>
      </c>
      <c r="K35" s="9">
        <v>87.9671666666667</v>
      </c>
      <c r="L35" s="9">
        <v>30</v>
      </c>
      <c r="M35" s="9">
        <v>34</v>
      </c>
    </row>
    <row r="36" s="7" customFormat="1" customHeight="1" spans="1:13">
      <c r="A36" s="9" t="s">
        <v>223</v>
      </c>
      <c r="B36" s="9" t="s">
        <v>224</v>
      </c>
      <c r="C36" s="9">
        <v>3</v>
      </c>
      <c r="D36" s="9">
        <f>VLOOKUP(A36,[1]总表!$C:$AU,45,FALSE)</f>
        <v>81.548</v>
      </c>
      <c r="E36" s="9">
        <f>VLOOKUP(A36,[2]总表!$C:$AU,45,FALSE)</f>
        <v>83.011</v>
      </c>
      <c r="F36" s="9">
        <f>VLOOKUP(A36,[3]总表!$C:$BA,51,FALSE)</f>
        <v>87.7603333333333</v>
      </c>
      <c r="G36" s="9">
        <f>AVERAGE(D36:F36)</f>
        <v>84.1064444444444</v>
      </c>
      <c r="H36" s="9">
        <v>30</v>
      </c>
      <c r="I36" s="9">
        <f t="shared" si="0"/>
        <v>85.3856666666667</v>
      </c>
      <c r="J36" s="9">
        <v>38</v>
      </c>
      <c r="K36" s="9">
        <v>87.7603333333333</v>
      </c>
      <c r="L36" s="9">
        <v>32</v>
      </c>
      <c r="M36" s="9">
        <v>35</v>
      </c>
    </row>
    <row r="37" s="7" customFormat="1" customHeight="1" spans="1:13">
      <c r="A37" s="11" t="s">
        <v>225</v>
      </c>
      <c r="B37" s="11" t="s">
        <v>226</v>
      </c>
      <c r="C37" s="11">
        <v>2</v>
      </c>
      <c r="D37" s="11"/>
      <c r="E37" s="11">
        <f>VLOOKUP(A37,[2]总表!$C:$AU,45,FALSE)</f>
        <v>85.136935</v>
      </c>
      <c r="F37" s="11">
        <f>VLOOKUP(A37,[3]总表!$C:$BA,51,FALSE)</f>
        <v>89.1667272727272</v>
      </c>
      <c r="G37" s="11"/>
      <c r="H37" s="11"/>
      <c r="I37" s="11">
        <f t="shared" si="0"/>
        <v>87.1518311363636</v>
      </c>
      <c r="J37" s="11">
        <v>31</v>
      </c>
      <c r="K37" s="11">
        <v>89.1667272727272</v>
      </c>
      <c r="L37" s="11">
        <v>28</v>
      </c>
      <c r="M37" s="11">
        <v>36</v>
      </c>
    </row>
    <row r="38" s="7" customFormat="1" customHeight="1" spans="1:13">
      <c r="A38" s="9" t="s">
        <v>227</v>
      </c>
      <c r="B38" s="9" t="s">
        <v>228</v>
      </c>
      <c r="C38" s="9">
        <v>3</v>
      </c>
      <c r="D38" s="9">
        <f>VLOOKUP(A38,[1]总表!$C:$AU,45,FALSE)</f>
        <v>84.103</v>
      </c>
      <c r="E38" s="9">
        <f>VLOOKUP(A38,[2]总表!$C:$AU,45,FALSE)</f>
        <v>82.7483333333333</v>
      </c>
      <c r="F38" s="9">
        <f>VLOOKUP(A38,[3]总表!$C:$BA,51,FALSE)</f>
        <v>84.5207272727273</v>
      </c>
      <c r="G38" s="9">
        <f>AVERAGE(D38:F38)</f>
        <v>83.7906868686869</v>
      </c>
      <c r="H38" s="9">
        <v>31</v>
      </c>
      <c r="I38" s="9">
        <f t="shared" si="0"/>
        <v>83.6345303030303</v>
      </c>
      <c r="J38" s="9">
        <v>46</v>
      </c>
      <c r="K38" s="9">
        <v>84.5207272727273</v>
      </c>
      <c r="L38" s="9">
        <v>47</v>
      </c>
      <c r="M38" s="9">
        <v>37</v>
      </c>
    </row>
    <row r="39" s="7" customFormat="1" customHeight="1" spans="1:13">
      <c r="A39" s="9" t="s">
        <v>229</v>
      </c>
      <c r="B39" s="9" t="s">
        <v>230</v>
      </c>
      <c r="C39" s="9">
        <v>3</v>
      </c>
      <c r="D39" s="9">
        <f>VLOOKUP(A39,[1]总表!$C:$AU,45,FALSE)</f>
        <v>82.853</v>
      </c>
      <c r="E39" s="9">
        <f>VLOOKUP(A39,[2]总表!$C:$AU,45,FALSE)</f>
        <v>82.505</v>
      </c>
      <c r="F39" s="9">
        <f>VLOOKUP(A39,[3]总表!$C:$BA,51,FALSE)</f>
        <v>85.3535909090909</v>
      </c>
      <c r="G39" s="9">
        <f>AVERAGE(D39:F39)</f>
        <v>83.5705303030303</v>
      </c>
      <c r="H39" s="9">
        <v>32</v>
      </c>
      <c r="I39" s="9">
        <f t="shared" si="0"/>
        <v>83.9292954545454</v>
      </c>
      <c r="J39" s="9">
        <v>45</v>
      </c>
      <c r="K39" s="9">
        <v>85.3535909090909</v>
      </c>
      <c r="L39" s="9">
        <v>43</v>
      </c>
      <c r="M39" s="9">
        <v>38</v>
      </c>
    </row>
    <row r="40" s="17" customFormat="1" customHeight="1" spans="1:13">
      <c r="A40" s="9" t="s">
        <v>231</v>
      </c>
      <c r="B40" s="9" t="s">
        <v>232</v>
      </c>
      <c r="C40" s="9">
        <v>3</v>
      </c>
      <c r="D40" s="9">
        <f>VLOOKUP(A40,[1]总表!$C:$AU,45,FALSE)</f>
        <v>82.584</v>
      </c>
      <c r="E40" s="9">
        <f>VLOOKUP(A40,[2]总表!$C:$AU,45,FALSE)</f>
        <v>84.009</v>
      </c>
      <c r="F40" s="9">
        <f>VLOOKUP(A40,[3]总表!$C:$BA,51,FALSE)</f>
        <v>84.0806666666667</v>
      </c>
      <c r="G40" s="9">
        <f>AVERAGE(D40:F40)</f>
        <v>83.5578888888889</v>
      </c>
      <c r="H40" s="9">
        <v>33</v>
      </c>
      <c r="I40" s="9">
        <f t="shared" si="0"/>
        <v>84.0448333333333</v>
      </c>
      <c r="J40" s="9">
        <v>43</v>
      </c>
      <c r="K40" s="9">
        <v>84.0806666666667</v>
      </c>
      <c r="L40" s="9">
        <v>48</v>
      </c>
      <c r="M40" s="9">
        <v>39</v>
      </c>
    </row>
    <row r="41" s="7" customFormat="1" customHeight="1" spans="1:13">
      <c r="A41" s="11" t="s">
        <v>233</v>
      </c>
      <c r="B41" s="11" t="s">
        <v>234</v>
      </c>
      <c r="C41" s="11">
        <v>2</v>
      </c>
      <c r="D41" s="11"/>
      <c r="E41" s="11">
        <f>VLOOKUP(A41,[2]总表!$C:$AU,45,FALSE)</f>
        <v>83.498724137931</v>
      </c>
      <c r="F41" s="11">
        <f>VLOOKUP(A41,[3]总表!$C:$BA,51,FALSE)</f>
        <v>88.7146666666667</v>
      </c>
      <c r="G41" s="11"/>
      <c r="H41" s="11"/>
      <c r="I41" s="11">
        <f t="shared" si="0"/>
        <v>86.1066954022989</v>
      </c>
      <c r="J41" s="11">
        <v>34</v>
      </c>
      <c r="K41" s="11">
        <v>88.7146666666667</v>
      </c>
      <c r="L41" s="11">
        <v>29</v>
      </c>
      <c r="M41" s="11">
        <v>40</v>
      </c>
    </row>
    <row r="42" s="7" customFormat="1" customHeight="1" spans="1:13">
      <c r="A42" s="9" t="s">
        <v>235</v>
      </c>
      <c r="B42" s="9" t="s">
        <v>236</v>
      </c>
      <c r="C42" s="9">
        <v>3</v>
      </c>
      <c r="D42" s="9">
        <f>VLOOKUP(A42,[1]总表!$C:$AU,45,FALSE)</f>
        <v>81.818</v>
      </c>
      <c r="E42" s="9">
        <f>VLOOKUP(A42,[2]总表!$C:$AU,45,FALSE)</f>
        <v>83.9814516129032</v>
      </c>
      <c r="F42" s="9">
        <f>VLOOKUP(A42,[3]总表!$C:$BA,51,FALSE)</f>
        <v>84.8185</v>
      </c>
      <c r="G42" s="9">
        <f>AVERAGE(D42:F42)</f>
        <v>83.5393172043011</v>
      </c>
      <c r="H42" s="9">
        <v>34</v>
      </c>
      <c r="I42" s="9">
        <f t="shared" si="0"/>
        <v>84.3999758064516</v>
      </c>
      <c r="J42" s="9">
        <v>41</v>
      </c>
      <c r="K42" s="9">
        <v>84.8185</v>
      </c>
      <c r="L42" s="9">
        <v>45</v>
      </c>
      <c r="M42" s="9">
        <v>41</v>
      </c>
    </row>
    <row r="43" s="7" customFormat="1" customHeight="1" spans="1:13">
      <c r="A43" s="9" t="s">
        <v>237</v>
      </c>
      <c r="B43" s="9" t="s">
        <v>238</v>
      </c>
      <c r="C43" s="9">
        <v>3</v>
      </c>
      <c r="D43" s="9">
        <f>VLOOKUP(A43,[1]总表!$C:$AU,45,FALSE)</f>
        <v>82.2</v>
      </c>
      <c r="E43" s="9">
        <f>VLOOKUP(A43,[2]总表!$C:$AU,45,FALSE)</f>
        <v>84.4183333333333</v>
      </c>
      <c r="F43" s="9">
        <f>VLOOKUP(A43,[3]总表!$C:$BA,51,FALSE)</f>
        <v>83.4790909090909</v>
      </c>
      <c r="G43" s="9">
        <f>AVERAGE(D43:F43)</f>
        <v>83.3658080808081</v>
      </c>
      <c r="H43" s="9">
        <v>35</v>
      </c>
      <c r="I43" s="9">
        <f t="shared" si="0"/>
        <v>83.9487121212121</v>
      </c>
      <c r="J43" s="9">
        <v>44</v>
      </c>
      <c r="K43" s="9">
        <v>83.4790909090909</v>
      </c>
      <c r="L43" s="9">
        <v>53</v>
      </c>
      <c r="M43" s="9">
        <v>42</v>
      </c>
    </row>
    <row r="44" s="7" customFormat="1" customHeight="1" spans="1:13">
      <c r="A44" s="9" t="s">
        <v>239</v>
      </c>
      <c r="B44" s="9" t="s">
        <v>240</v>
      </c>
      <c r="C44" s="9">
        <v>3</v>
      </c>
      <c r="D44" s="9">
        <f>VLOOKUP(A44,[1]总表!$C:$AU,45,FALSE)</f>
        <v>78.06</v>
      </c>
      <c r="E44" s="9">
        <f>VLOOKUP(A44,[2]总表!$C:$AU,45,FALSE)</f>
        <v>86.200172</v>
      </c>
      <c r="F44" s="9">
        <f>VLOOKUP(A44,[3]总表!$C:$BA,51,FALSE)</f>
        <v>84.9547272727273</v>
      </c>
      <c r="G44" s="9">
        <f>AVERAGE(D44:F44)</f>
        <v>83.0716330909091</v>
      </c>
      <c r="H44" s="9">
        <v>36</v>
      </c>
      <c r="I44" s="9">
        <f t="shared" si="0"/>
        <v>85.5774496363637</v>
      </c>
      <c r="J44" s="9">
        <v>36</v>
      </c>
      <c r="K44" s="9">
        <v>84.9547272727273</v>
      </c>
      <c r="L44" s="9">
        <v>44</v>
      </c>
      <c r="M44" s="9">
        <v>43</v>
      </c>
    </row>
    <row r="45" s="7" customFormat="1" customHeight="1" spans="1:13">
      <c r="A45" s="9" t="s">
        <v>241</v>
      </c>
      <c r="B45" s="9" t="s">
        <v>242</v>
      </c>
      <c r="C45" s="9">
        <v>3</v>
      </c>
      <c r="D45" s="9">
        <f>VLOOKUP(A45,[1]总表!$C:$AU,45,FALSE)</f>
        <v>78.066</v>
      </c>
      <c r="E45" s="9">
        <f>VLOOKUP(A45,[2]总表!$C:$AU,45,FALSE)</f>
        <v>84.387</v>
      </c>
      <c r="F45" s="9">
        <f>VLOOKUP(A45,[3]总表!$C:$BA,51,FALSE)</f>
        <v>86.7541666666666</v>
      </c>
      <c r="G45" s="9">
        <f>AVERAGE(D45:F45)</f>
        <v>83.0690555555555</v>
      </c>
      <c r="H45" s="9">
        <v>37</v>
      </c>
      <c r="I45" s="9">
        <f t="shared" si="0"/>
        <v>85.5705833333333</v>
      </c>
      <c r="J45" s="9">
        <v>37</v>
      </c>
      <c r="K45" s="9">
        <v>86.7541666666666</v>
      </c>
      <c r="L45" s="9">
        <v>39</v>
      </c>
      <c r="M45" s="9">
        <v>44</v>
      </c>
    </row>
    <row r="46" s="7" customFormat="1" customHeight="1" spans="1:13">
      <c r="A46" s="9" t="s">
        <v>243</v>
      </c>
      <c r="B46" s="9" t="s">
        <v>244</v>
      </c>
      <c r="C46" s="9">
        <v>3</v>
      </c>
      <c r="D46" s="9">
        <f>VLOOKUP(A46,[1]总表!$C:$AU,45,FALSE)</f>
        <v>82.529</v>
      </c>
      <c r="E46" s="9">
        <f>VLOOKUP(A46,[2]总表!$C:$AU,45,FALSE)</f>
        <v>83.7772727272727</v>
      </c>
      <c r="F46" s="9">
        <f>VLOOKUP(A46,[3]总表!$C:$BA,51,FALSE)</f>
        <v>82.774125</v>
      </c>
      <c r="G46" s="9">
        <f>AVERAGE(D46:F46)</f>
        <v>83.0267992424242</v>
      </c>
      <c r="H46" s="9">
        <v>38</v>
      </c>
      <c r="I46" s="9">
        <f t="shared" si="0"/>
        <v>83.2756988636364</v>
      </c>
      <c r="J46" s="9">
        <v>47</v>
      </c>
      <c r="K46" s="9">
        <v>82.774125</v>
      </c>
      <c r="L46" s="9">
        <v>58</v>
      </c>
      <c r="M46" s="9">
        <v>45</v>
      </c>
    </row>
    <row r="47" s="7" customFormat="1" customHeight="1" spans="1:13">
      <c r="A47" s="13" t="s">
        <v>245</v>
      </c>
      <c r="B47" s="13" t="s">
        <v>246</v>
      </c>
      <c r="C47" s="13">
        <v>1</v>
      </c>
      <c r="D47" s="13"/>
      <c r="E47" s="13"/>
      <c r="F47" s="13">
        <f>VLOOKUP(A47,[3]总表!$C:$BA,51,FALSE)</f>
        <v>84.6843636363636</v>
      </c>
      <c r="G47" s="13"/>
      <c r="H47" s="13"/>
      <c r="I47" s="13"/>
      <c r="J47" s="13"/>
      <c r="K47" s="13">
        <v>84.6843636363636</v>
      </c>
      <c r="L47" s="13">
        <v>46</v>
      </c>
      <c r="M47" s="13">
        <v>46</v>
      </c>
    </row>
    <row r="48" s="7" customFormat="1" customHeight="1" spans="1:13">
      <c r="A48" s="11" t="s">
        <v>247</v>
      </c>
      <c r="B48" s="11" t="s">
        <v>248</v>
      </c>
      <c r="C48" s="11">
        <v>2</v>
      </c>
      <c r="D48" s="11"/>
      <c r="E48" s="11">
        <f>VLOOKUP(A48,[2]总表!$C:$AU,45,FALSE)</f>
        <v>83.875</v>
      </c>
      <c r="F48" s="11">
        <f>VLOOKUP(A48,[3]总表!$C:$BA,51,FALSE)</f>
        <v>86.3146666666667</v>
      </c>
      <c r="G48" s="11"/>
      <c r="H48" s="11"/>
      <c r="I48" s="11">
        <f t="shared" ref="I48:I58" si="3">AVERAGE(E48:F48)</f>
        <v>85.0948333333333</v>
      </c>
      <c r="J48" s="11">
        <v>39</v>
      </c>
      <c r="K48" s="11">
        <v>86.3146666666667</v>
      </c>
      <c r="L48" s="11">
        <v>40</v>
      </c>
      <c r="M48" s="11">
        <v>47</v>
      </c>
    </row>
    <row r="49" s="7" customFormat="1" customHeight="1" spans="1:13">
      <c r="A49" s="9" t="s">
        <v>249</v>
      </c>
      <c r="B49" s="9" t="s">
        <v>250</v>
      </c>
      <c r="C49" s="9">
        <v>3</v>
      </c>
      <c r="D49" s="9">
        <f>VLOOKUP(A49,[1]总表!$C:$AU,45,FALSE)</f>
        <v>83.492</v>
      </c>
      <c r="E49" s="9">
        <f>VLOOKUP(A49,[2]总表!$C:$AU,45,FALSE)</f>
        <v>84.165</v>
      </c>
      <c r="F49" s="9">
        <f>VLOOKUP(A49,[3]总表!$C:$BA,51,FALSE)</f>
        <v>81.2486666666667</v>
      </c>
      <c r="G49" s="9">
        <f>AVERAGE(D49:F49)</f>
        <v>82.9685555555556</v>
      </c>
      <c r="H49" s="9">
        <v>39</v>
      </c>
      <c r="I49" s="9">
        <f t="shared" si="3"/>
        <v>82.7068333333333</v>
      </c>
      <c r="J49" s="9">
        <v>50</v>
      </c>
      <c r="K49" s="9">
        <v>81.2486666666667</v>
      </c>
      <c r="L49" s="9">
        <v>69</v>
      </c>
      <c r="M49" s="9">
        <v>48</v>
      </c>
    </row>
    <row r="50" s="7" customFormat="1" customHeight="1" spans="1:13">
      <c r="A50" s="9" t="s">
        <v>251</v>
      </c>
      <c r="B50" s="9" t="s">
        <v>252</v>
      </c>
      <c r="C50" s="9">
        <v>3</v>
      </c>
      <c r="D50" s="9">
        <f>VLOOKUP(A50,[1]总表!$C:$AU,45,FALSE)</f>
        <v>84.588</v>
      </c>
      <c r="E50" s="9">
        <f>VLOOKUP(A50,[2]总表!$C:$AU,45,FALSE)</f>
        <v>83.197</v>
      </c>
      <c r="F50" s="9">
        <f>VLOOKUP(A50,[3]总表!$C:$BA,51,FALSE)</f>
        <v>81.0587272727272</v>
      </c>
      <c r="G50" s="9">
        <f>AVERAGE(D50:F50)</f>
        <v>82.9479090909091</v>
      </c>
      <c r="H50" s="9">
        <v>40</v>
      </c>
      <c r="I50" s="9">
        <f t="shared" si="3"/>
        <v>82.1278636363636</v>
      </c>
      <c r="J50" s="9">
        <v>55</v>
      </c>
      <c r="K50" s="9">
        <v>81.0587272727272</v>
      </c>
      <c r="L50" s="9">
        <v>71</v>
      </c>
      <c r="M50" s="9">
        <v>49</v>
      </c>
    </row>
    <row r="51" s="7" customFormat="1" customHeight="1" spans="1:13">
      <c r="A51" s="9" t="s">
        <v>253</v>
      </c>
      <c r="B51" s="9" t="s">
        <v>254</v>
      </c>
      <c r="C51" s="9">
        <v>3</v>
      </c>
      <c r="D51" s="9">
        <f>VLOOKUP(A51,[1]总表!$C:$AU,45,FALSE)</f>
        <v>81.015</v>
      </c>
      <c r="E51" s="9">
        <f>VLOOKUP(A51,[2]总表!$C:$AU,45,FALSE)</f>
        <v>91.132</v>
      </c>
      <c r="F51" s="9">
        <f>VLOOKUP(A51,[3]总表!$C:$BA,51,FALSE)</f>
        <v>75.1107272727273</v>
      </c>
      <c r="G51" s="9">
        <f>AVERAGE(D51:F51)</f>
        <v>82.4192424242424</v>
      </c>
      <c r="H51" s="9">
        <v>41</v>
      </c>
      <c r="I51" s="9">
        <f t="shared" si="3"/>
        <v>83.1213636363636</v>
      </c>
      <c r="J51" s="9">
        <v>48</v>
      </c>
      <c r="K51" s="9">
        <v>75.1107272727273</v>
      </c>
      <c r="L51" s="9">
        <v>120</v>
      </c>
      <c r="M51" s="9">
        <v>50</v>
      </c>
    </row>
    <row r="52" s="7" customFormat="1" customHeight="1" spans="1:13">
      <c r="A52" s="11" t="s">
        <v>255</v>
      </c>
      <c r="B52" s="11" t="s">
        <v>256</v>
      </c>
      <c r="C52" s="11">
        <v>2</v>
      </c>
      <c r="D52" s="11"/>
      <c r="E52" s="11">
        <f>VLOOKUP(A52,[2]总表!$C:$AU,45,FALSE)</f>
        <v>83.005322</v>
      </c>
      <c r="F52" s="11">
        <f>VLOOKUP(A52,[3]总表!$C:$BA,51,FALSE)</f>
        <v>85.5573636363636</v>
      </c>
      <c r="G52" s="11"/>
      <c r="H52" s="11"/>
      <c r="I52" s="11">
        <f t="shared" si="3"/>
        <v>84.2813428181818</v>
      </c>
      <c r="J52" s="11">
        <v>42</v>
      </c>
      <c r="K52" s="11">
        <v>85.5573636363636</v>
      </c>
      <c r="L52" s="11">
        <v>41</v>
      </c>
      <c r="M52" s="11">
        <v>51</v>
      </c>
    </row>
    <row r="53" s="7" customFormat="1" customHeight="1" spans="1:13">
      <c r="A53" s="9" t="s">
        <v>257</v>
      </c>
      <c r="B53" s="9" t="s">
        <v>258</v>
      </c>
      <c r="C53" s="9">
        <v>3</v>
      </c>
      <c r="D53" s="9">
        <f>VLOOKUP(A53,[1]总表!$C:$AU,45,FALSE)</f>
        <v>81.192</v>
      </c>
      <c r="E53" s="9">
        <f>VLOOKUP(A53,[2]总表!$C:$AU,45,FALSE)</f>
        <v>79.5636923076923</v>
      </c>
      <c r="F53" s="9">
        <f>VLOOKUP(A53,[3]总表!$C:$BA,51,FALSE)</f>
        <v>85.5430909090909</v>
      </c>
      <c r="G53" s="9">
        <f t="shared" ref="G53:G58" si="4">AVERAGE(D53:F53)</f>
        <v>82.0995944055944</v>
      </c>
      <c r="H53" s="9">
        <v>42</v>
      </c>
      <c r="I53" s="9">
        <f t="shared" si="3"/>
        <v>82.5533916083916</v>
      </c>
      <c r="J53" s="9">
        <v>51</v>
      </c>
      <c r="K53" s="9">
        <v>85.5430909090909</v>
      </c>
      <c r="L53" s="9">
        <v>42</v>
      </c>
      <c r="M53" s="9">
        <v>52</v>
      </c>
    </row>
    <row r="54" s="7" customFormat="1" customHeight="1" spans="1:13">
      <c r="A54" s="9" t="s">
        <v>259</v>
      </c>
      <c r="B54" s="9" t="s">
        <v>260</v>
      </c>
      <c r="C54" s="9">
        <v>3</v>
      </c>
      <c r="D54" s="9">
        <f>VLOOKUP(A54,[1]总表!$C:$AU,45,FALSE)</f>
        <v>80.769</v>
      </c>
      <c r="E54" s="9">
        <f>VLOOKUP(A54,[2]总表!$C:$AU,45,FALSE)</f>
        <v>81.0374545454545</v>
      </c>
      <c r="F54" s="9">
        <f>VLOOKUP(A54,[3]总表!$C:$BA,51,FALSE)</f>
        <v>83.88375</v>
      </c>
      <c r="G54" s="9">
        <f t="shared" si="4"/>
        <v>81.8967348484849</v>
      </c>
      <c r="H54" s="9">
        <v>43</v>
      </c>
      <c r="I54" s="9">
        <f t="shared" si="3"/>
        <v>82.4606022727273</v>
      </c>
      <c r="J54" s="9">
        <v>52</v>
      </c>
      <c r="K54" s="9">
        <v>83.88375</v>
      </c>
      <c r="L54" s="9">
        <v>50</v>
      </c>
      <c r="M54" s="9">
        <v>53</v>
      </c>
    </row>
    <row r="55" s="7" customFormat="1" customHeight="1" spans="1:13">
      <c r="A55" s="9" t="s">
        <v>261</v>
      </c>
      <c r="B55" s="9" t="s">
        <v>262</v>
      </c>
      <c r="C55" s="9">
        <v>3</v>
      </c>
      <c r="D55" s="9">
        <f>VLOOKUP(A55,[1]总表!$C:$AU,45,FALSE)</f>
        <v>79.577</v>
      </c>
      <c r="E55" s="9">
        <f>VLOOKUP(A55,[2]总表!$C:$AU,45,FALSE)</f>
        <v>78.0825</v>
      </c>
      <c r="F55" s="9">
        <f>VLOOKUP(A55,[3]总表!$C:$BA,51,FALSE)</f>
        <v>87.3432272727273</v>
      </c>
      <c r="G55" s="9">
        <f t="shared" si="4"/>
        <v>81.6675757575758</v>
      </c>
      <c r="H55" s="9">
        <v>44</v>
      </c>
      <c r="I55" s="9">
        <f t="shared" si="3"/>
        <v>82.7128636363637</v>
      </c>
      <c r="J55" s="9">
        <v>49</v>
      </c>
      <c r="K55" s="9">
        <v>87.3432272727273</v>
      </c>
      <c r="L55" s="9">
        <v>35</v>
      </c>
      <c r="M55" s="9">
        <v>54</v>
      </c>
    </row>
    <row r="56" s="7" customFormat="1" customHeight="1" spans="1:13">
      <c r="A56" s="9" t="s">
        <v>263</v>
      </c>
      <c r="B56" s="9" t="s">
        <v>264</v>
      </c>
      <c r="C56" s="9">
        <v>3</v>
      </c>
      <c r="D56" s="9">
        <f>VLOOKUP(A56,[1]总表!$C:$AU,45,FALSE)</f>
        <v>79.596</v>
      </c>
      <c r="E56" s="9">
        <f>VLOOKUP(A56,[2]总表!$C:$AU,45,FALSE)</f>
        <v>81.1727272727273</v>
      </c>
      <c r="F56" s="9">
        <f>VLOOKUP(A56,[3]总表!$C:$BA,51,FALSE)</f>
        <v>83.44925</v>
      </c>
      <c r="G56" s="9">
        <f t="shared" si="4"/>
        <v>81.4059924242424</v>
      </c>
      <c r="H56" s="9">
        <v>45</v>
      </c>
      <c r="I56" s="9">
        <f t="shared" si="3"/>
        <v>82.3109886363636</v>
      </c>
      <c r="J56" s="9">
        <v>54</v>
      </c>
      <c r="K56" s="9">
        <v>83.44925</v>
      </c>
      <c r="L56" s="9">
        <v>54</v>
      </c>
      <c r="M56" s="9">
        <v>55</v>
      </c>
    </row>
    <row r="57" s="7" customFormat="1" customHeight="1" spans="1:13">
      <c r="A57" s="9" t="s">
        <v>265</v>
      </c>
      <c r="B57" s="9" t="s">
        <v>266</v>
      </c>
      <c r="C57" s="9">
        <v>3</v>
      </c>
      <c r="D57" s="9">
        <f>VLOOKUP(A57,[1]总表!$C:$AU,45,FALSE)</f>
        <v>81.028</v>
      </c>
      <c r="E57" s="9">
        <f>VLOOKUP(A57,[2]总表!$C:$AU,45,FALSE)</f>
        <v>79.233</v>
      </c>
      <c r="F57" s="9">
        <f>VLOOKUP(A57,[3]总表!$C:$BA,51,FALSE)</f>
        <v>82.3803333333333</v>
      </c>
      <c r="G57" s="9">
        <f t="shared" si="4"/>
        <v>80.8804444444444</v>
      </c>
      <c r="H57" s="9">
        <v>46</v>
      </c>
      <c r="I57" s="9">
        <f t="shared" si="3"/>
        <v>80.8066666666666</v>
      </c>
      <c r="J57" s="9">
        <v>62</v>
      </c>
      <c r="K57" s="9">
        <v>82.3803333333333</v>
      </c>
      <c r="L57" s="9">
        <v>63</v>
      </c>
      <c r="M57" s="9">
        <v>56</v>
      </c>
    </row>
    <row r="58" s="7" customFormat="1" customHeight="1" spans="1:13">
      <c r="A58" s="9" t="s">
        <v>267</v>
      </c>
      <c r="B58" s="9" t="s">
        <v>268</v>
      </c>
      <c r="C58" s="9">
        <v>3</v>
      </c>
      <c r="D58" s="9">
        <f>VLOOKUP(A58,[1]总表!$C:$AU,45,FALSE)</f>
        <v>79.102</v>
      </c>
      <c r="E58" s="9">
        <f>VLOOKUP(A58,[2]总表!$C:$AU,45,FALSE)</f>
        <v>82.017</v>
      </c>
      <c r="F58" s="9">
        <f>VLOOKUP(A58,[3]总表!$C:$BA,51,FALSE)</f>
        <v>81.0973333333333</v>
      </c>
      <c r="G58" s="9">
        <f t="shared" si="4"/>
        <v>80.7387777777778</v>
      </c>
      <c r="H58" s="9">
        <v>47</v>
      </c>
      <c r="I58" s="9">
        <f t="shared" si="3"/>
        <v>81.5571666666666</v>
      </c>
      <c r="J58" s="9">
        <v>56</v>
      </c>
      <c r="K58" s="9">
        <v>81.0973333333333</v>
      </c>
      <c r="L58" s="9">
        <v>70</v>
      </c>
      <c r="M58" s="9">
        <v>57</v>
      </c>
    </row>
    <row r="59" s="7" customFormat="1" customHeight="1" spans="1:13">
      <c r="A59" s="13" t="s">
        <v>269</v>
      </c>
      <c r="B59" s="13" t="s">
        <v>270</v>
      </c>
      <c r="C59" s="13">
        <v>1</v>
      </c>
      <c r="D59" s="13"/>
      <c r="E59" s="13"/>
      <c r="F59" s="13">
        <f>VLOOKUP(A59,[3]总表!$C:$BA,51,FALSE)</f>
        <v>82.97825</v>
      </c>
      <c r="G59" s="13"/>
      <c r="H59" s="13"/>
      <c r="I59" s="13"/>
      <c r="J59" s="13"/>
      <c r="K59" s="13">
        <v>82.97825</v>
      </c>
      <c r="L59" s="13">
        <v>57</v>
      </c>
      <c r="M59" s="13">
        <v>58</v>
      </c>
    </row>
    <row r="60" s="7" customFormat="1" customHeight="1" spans="1:13">
      <c r="A60" s="9" t="s">
        <v>271</v>
      </c>
      <c r="B60" s="9" t="s">
        <v>272</v>
      </c>
      <c r="C60" s="9">
        <v>3</v>
      </c>
      <c r="D60" s="9">
        <f>VLOOKUP(A60,[1]总表!$C:$AU,45,FALSE)</f>
        <v>80.649</v>
      </c>
      <c r="E60" s="9">
        <f>VLOOKUP(A60,[2]总表!$C:$AU,45,FALSE)</f>
        <v>78.7830769230769</v>
      </c>
      <c r="F60" s="9">
        <f>VLOOKUP(A60,[3]总表!$C:$BA,51,FALSE)</f>
        <v>82.5017272727273</v>
      </c>
      <c r="G60" s="9">
        <f>AVERAGE(D60:F60)</f>
        <v>80.6446013986014</v>
      </c>
      <c r="H60" s="9">
        <v>48</v>
      </c>
      <c r="I60" s="9">
        <f t="shared" ref="I60:I77" si="5">AVERAGE(E60:F60)</f>
        <v>80.6424020979021</v>
      </c>
      <c r="J60" s="9">
        <v>64</v>
      </c>
      <c r="K60" s="9">
        <v>82.5017272727273</v>
      </c>
      <c r="L60" s="9">
        <v>60</v>
      </c>
      <c r="M60" s="9">
        <v>59</v>
      </c>
    </row>
    <row r="61" s="7" customFormat="1" customHeight="1" spans="1:13">
      <c r="A61" s="9" t="s">
        <v>273</v>
      </c>
      <c r="B61" s="9" t="s">
        <v>274</v>
      </c>
      <c r="C61" s="9">
        <v>3</v>
      </c>
      <c r="D61" s="9">
        <f>VLOOKUP(A61,[1]总表!$C:$AU,45,FALSE)</f>
        <v>79.735</v>
      </c>
      <c r="E61" s="9">
        <f>VLOOKUP(A61,[2]总表!$C:$AU,45,FALSE)</f>
        <v>80.1227272727273</v>
      </c>
      <c r="F61" s="9">
        <f>VLOOKUP(A61,[3]总表!$C:$BA,51,FALSE)</f>
        <v>81.036375</v>
      </c>
      <c r="G61" s="9">
        <f>AVERAGE(D61:F61)</f>
        <v>80.2980340909091</v>
      </c>
      <c r="H61" s="9">
        <v>49</v>
      </c>
      <c r="I61" s="9">
        <f t="shared" si="5"/>
        <v>80.5795511363636</v>
      </c>
      <c r="J61" s="9">
        <v>65</v>
      </c>
      <c r="K61" s="9">
        <v>81.036375</v>
      </c>
      <c r="L61" s="9">
        <v>72</v>
      </c>
      <c r="M61" s="9">
        <v>60</v>
      </c>
    </row>
    <row r="62" s="7" customFormat="1" customHeight="1" spans="1:13">
      <c r="A62" s="9" t="s">
        <v>275</v>
      </c>
      <c r="B62" s="9" t="s">
        <v>276</v>
      </c>
      <c r="C62" s="9">
        <v>3</v>
      </c>
      <c r="D62" s="9">
        <f>VLOOKUP(A62,[1]总表!$C:$AU,45,FALSE)</f>
        <v>78.903</v>
      </c>
      <c r="E62" s="9">
        <f>VLOOKUP(A62,[2]总表!$C:$AU,45,FALSE)</f>
        <v>78.425</v>
      </c>
      <c r="F62" s="9">
        <f>VLOOKUP(A62,[3]总表!$C:$BA,51,FALSE)</f>
        <v>83.2223636363636</v>
      </c>
      <c r="G62" s="9">
        <f>AVERAGE(D62:F62)</f>
        <v>80.1834545454545</v>
      </c>
      <c r="H62" s="9">
        <v>50</v>
      </c>
      <c r="I62" s="9">
        <f t="shared" si="5"/>
        <v>80.8236818181818</v>
      </c>
      <c r="J62" s="9">
        <v>61</v>
      </c>
      <c r="K62" s="9">
        <v>83.2223636363636</v>
      </c>
      <c r="L62" s="9">
        <v>56</v>
      </c>
      <c r="M62" s="9">
        <v>61</v>
      </c>
    </row>
    <row r="63" s="7" customFormat="1" customHeight="1" spans="1:13">
      <c r="A63" s="9" t="s">
        <v>277</v>
      </c>
      <c r="B63" s="9" t="s">
        <v>278</v>
      </c>
      <c r="C63" s="9">
        <v>3</v>
      </c>
      <c r="D63" s="9">
        <f>VLOOKUP(A63,[1]总表!$C:$AU,45,FALSE)</f>
        <v>78.423</v>
      </c>
      <c r="E63" s="9">
        <f>VLOOKUP(A63,[2]总表!$C:$AU,45,FALSE)</f>
        <v>79.146</v>
      </c>
      <c r="F63" s="9">
        <f>VLOOKUP(A63,[3]总表!$C:$BA,51,FALSE)</f>
        <v>81.8008333333333</v>
      </c>
      <c r="G63" s="9">
        <f>AVERAGE(D63:F63)</f>
        <v>79.7899444444444</v>
      </c>
      <c r="H63" s="9">
        <v>51</v>
      </c>
      <c r="I63" s="9">
        <f t="shared" si="5"/>
        <v>80.4734166666667</v>
      </c>
      <c r="J63" s="9">
        <v>66</v>
      </c>
      <c r="K63" s="9">
        <v>81.8008333333333</v>
      </c>
      <c r="L63" s="9">
        <v>66</v>
      </c>
      <c r="M63" s="9">
        <v>62</v>
      </c>
    </row>
    <row r="64" s="7" customFormat="1" customHeight="1" spans="1:13">
      <c r="A64" s="9" t="s">
        <v>279</v>
      </c>
      <c r="B64" s="9" t="s">
        <v>280</v>
      </c>
      <c r="C64" s="9">
        <v>3</v>
      </c>
      <c r="D64" s="9">
        <f>VLOOKUP(A64,[1]总表!$C:$AU,45,FALSE)</f>
        <v>76.898</v>
      </c>
      <c r="E64" s="9">
        <f>VLOOKUP(A64,[2]总表!$C:$AU,45,FALSE)</f>
        <v>80.2336363636363</v>
      </c>
      <c r="F64" s="9">
        <f>VLOOKUP(A64,[3]总表!$C:$BA,51,FALSE)</f>
        <v>82.1215</v>
      </c>
      <c r="G64" s="9">
        <f>AVERAGE(D64:F64)</f>
        <v>79.7510454545454</v>
      </c>
      <c r="H64" s="9">
        <v>52</v>
      </c>
      <c r="I64" s="9">
        <f t="shared" si="5"/>
        <v>81.1775681818182</v>
      </c>
      <c r="J64" s="9">
        <v>58</v>
      </c>
      <c r="K64" s="9">
        <v>82.1215</v>
      </c>
      <c r="L64" s="9">
        <v>65</v>
      </c>
      <c r="M64" s="9">
        <v>63</v>
      </c>
    </row>
    <row r="65" s="7" customFormat="1" customHeight="1" spans="1:13">
      <c r="A65" s="11" t="s">
        <v>281</v>
      </c>
      <c r="B65" s="11" t="s">
        <v>282</v>
      </c>
      <c r="C65" s="11">
        <v>2</v>
      </c>
      <c r="D65" s="11"/>
      <c r="E65" s="11">
        <f>VLOOKUP(A65,[2]总表!$C:$AU,45,FALSE)</f>
        <v>80.8236363636363</v>
      </c>
      <c r="F65" s="11">
        <f>VLOOKUP(A65,[3]总表!$C:$BA,51,FALSE)</f>
        <v>83.95875</v>
      </c>
      <c r="G65" s="11"/>
      <c r="H65" s="11"/>
      <c r="I65" s="11">
        <f t="shared" si="5"/>
        <v>82.3911931818182</v>
      </c>
      <c r="J65" s="11">
        <v>53</v>
      </c>
      <c r="K65" s="11">
        <v>83.95875</v>
      </c>
      <c r="L65" s="11">
        <v>49</v>
      </c>
      <c r="M65" s="11">
        <v>64</v>
      </c>
    </row>
    <row r="66" s="7" customFormat="1" customHeight="1" spans="1:13">
      <c r="A66" s="9" t="s">
        <v>283</v>
      </c>
      <c r="B66" s="9" t="s">
        <v>284</v>
      </c>
      <c r="C66" s="9">
        <v>3</v>
      </c>
      <c r="D66" s="9">
        <f>VLOOKUP(A66,[1]总表!$C:$AU,45,FALSE)</f>
        <v>79.215</v>
      </c>
      <c r="E66" s="9">
        <f>VLOOKUP(A66,[2]总表!$C:$AU,45,FALSE)</f>
        <v>77.525</v>
      </c>
      <c r="F66" s="9">
        <f>VLOOKUP(A66,[3]总表!$C:$BA,51,FALSE)</f>
        <v>82.4088636363636</v>
      </c>
      <c r="G66" s="9">
        <f>AVERAGE(D66:F66)</f>
        <v>79.7162878787879</v>
      </c>
      <c r="H66" s="9">
        <v>53</v>
      </c>
      <c r="I66" s="9">
        <f t="shared" si="5"/>
        <v>79.9669318181818</v>
      </c>
      <c r="J66" s="9">
        <v>68</v>
      </c>
      <c r="K66" s="9">
        <v>82.4088636363636</v>
      </c>
      <c r="L66" s="9">
        <v>62</v>
      </c>
      <c r="M66" s="9">
        <v>65</v>
      </c>
    </row>
    <row r="67" s="7" customFormat="1" customHeight="1" spans="1:13">
      <c r="A67" s="9" t="s">
        <v>285</v>
      </c>
      <c r="B67" s="9" t="s">
        <v>286</v>
      </c>
      <c r="C67" s="9">
        <v>3</v>
      </c>
      <c r="D67" s="9">
        <f>VLOOKUP(A67,[1]总表!$C:$AU,45,FALSE)</f>
        <v>77.384</v>
      </c>
      <c r="E67" s="9">
        <f>VLOOKUP(A67,[2]总表!$C:$AU,45,FALSE)</f>
        <v>81.488</v>
      </c>
      <c r="F67" s="9">
        <f>VLOOKUP(A67,[3]总表!$C:$BA,51,FALSE)</f>
        <v>80.2167272727273</v>
      </c>
      <c r="G67" s="9">
        <f>AVERAGE(D67:F67)</f>
        <v>79.6962424242424</v>
      </c>
      <c r="H67" s="9">
        <v>54</v>
      </c>
      <c r="I67" s="9">
        <f t="shared" si="5"/>
        <v>80.8523636363636</v>
      </c>
      <c r="J67" s="9">
        <v>60</v>
      </c>
      <c r="K67" s="9">
        <v>80.2167272727273</v>
      </c>
      <c r="L67" s="9">
        <v>80</v>
      </c>
      <c r="M67" s="9">
        <v>66</v>
      </c>
    </row>
    <row r="68" s="7" customFormat="1" customHeight="1" spans="1:13">
      <c r="A68" s="9" t="s">
        <v>287</v>
      </c>
      <c r="B68" s="9" t="s">
        <v>288</v>
      </c>
      <c r="C68" s="9">
        <v>3</v>
      </c>
      <c r="D68" s="9">
        <f>VLOOKUP(A68,[1]总表!$C:$AU,45,FALSE)</f>
        <v>80.833</v>
      </c>
      <c r="E68" s="9">
        <f>VLOOKUP(A68,[2]总表!$C:$AU,45,FALSE)</f>
        <v>77.9</v>
      </c>
      <c r="F68" s="9">
        <f>VLOOKUP(A68,[3]总表!$C:$BA,51,FALSE)</f>
        <v>79.8575</v>
      </c>
      <c r="G68" s="9">
        <f>AVERAGE(D68:F68)</f>
        <v>79.5301666666667</v>
      </c>
      <c r="H68" s="9">
        <v>55</v>
      </c>
      <c r="I68" s="9">
        <f t="shared" si="5"/>
        <v>78.87875</v>
      </c>
      <c r="J68" s="9">
        <v>73</v>
      </c>
      <c r="K68" s="9">
        <v>79.8575</v>
      </c>
      <c r="L68" s="9">
        <v>85</v>
      </c>
      <c r="M68" s="9">
        <v>67</v>
      </c>
    </row>
    <row r="69" s="7" customFormat="1" customHeight="1" spans="1:13">
      <c r="A69" s="9" t="s">
        <v>289</v>
      </c>
      <c r="B69" s="9" t="s">
        <v>290</v>
      </c>
      <c r="C69" s="9">
        <v>3</v>
      </c>
      <c r="D69" s="9">
        <f>VLOOKUP(A69,[1]总表!$C:$AU,45,FALSE)</f>
        <v>81.949</v>
      </c>
      <c r="E69" s="9">
        <f>VLOOKUP(A69,[2]总表!$C:$AU,45,FALSE)</f>
        <v>76.421</v>
      </c>
      <c r="F69" s="9">
        <f>VLOOKUP(A69,[3]总表!$C:$BA,51,FALSE)</f>
        <v>80.2100909090909</v>
      </c>
      <c r="G69" s="9">
        <f>AVERAGE(D69:F69)</f>
        <v>79.526696969697</v>
      </c>
      <c r="H69" s="9">
        <v>56</v>
      </c>
      <c r="I69" s="9">
        <f t="shared" si="5"/>
        <v>78.3155454545454</v>
      </c>
      <c r="J69" s="9">
        <v>84</v>
      </c>
      <c r="K69" s="9">
        <v>80.2100909090909</v>
      </c>
      <c r="L69" s="9">
        <v>81</v>
      </c>
      <c r="M69" s="9">
        <v>68</v>
      </c>
    </row>
    <row r="70" s="7" customFormat="1" customHeight="1" spans="1:13">
      <c r="A70" s="11" t="s">
        <v>291</v>
      </c>
      <c r="B70" s="11" t="s">
        <v>292</v>
      </c>
      <c r="C70" s="11">
        <v>2</v>
      </c>
      <c r="D70" s="11"/>
      <c r="E70" s="11">
        <f>VLOOKUP(A70,[2]总表!$C:$AU,45,FALSE)</f>
        <v>80.5483333333333</v>
      </c>
      <c r="F70" s="11">
        <f>VLOOKUP(A70,[3]总表!$C:$BA,51,FALSE)</f>
        <v>82.1503636363636</v>
      </c>
      <c r="G70" s="11"/>
      <c r="H70" s="11"/>
      <c r="I70" s="11">
        <f t="shared" si="5"/>
        <v>81.3493484848484</v>
      </c>
      <c r="J70" s="11">
        <v>57</v>
      </c>
      <c r="K70" s="11">
        <v>82.1503636363636</v>
      </c>
      <c r="L70" s="11">
        <v>64</v>
      </c>
      <c r="M70" s="11">
        <v>69</v>
      </c>
    </row>
    <row r="71" s="7" customFormat="1" customHeight="1" spans="1:13">
      <c r="A71" s="9" t="s">
        <v>293</v>
      </c>
      <c r="B71" s="9" t="s">
        <v>294</v>
      </c>
      <c r="C71" s="9">
        <v>3</v>
      </c>
      <c r="D71" s="9">
        <f>VLOOKUP(A71,[1]总表!$C:$AU,45,FALSE)</f>
        <v>76.394</v>
      </c>
      <c r="E71" s="9">
        <f>VLOOKUP(A71,[2]总表!$C:$AU,45,FALSE)</f>
        <v>78.34</v>
      </c>
      <c r="F71" s="9">
        <f>VLOOKUP(A71,[3]总表!$C:$BA,51,FALSE)</f>
        <v>83.4917272727273</v>
      </c>
      <c r="G71" s="9">
        <f t="shared" ref="G71:G76" si="6">AVERAGE(D71:F71)</f>
        <v>79.4085757575758</v>
      </c>
      <c r="H71" s="9">
        <v>57</v>
      </c>
      <c r="I71" s="9">
        <f t="shared" si="5"/>
        <v>80.9158636363637</v>
      </c>
      <c r="J71" s="9">
        <v>59</v>
      </c>
      <c r="K71" s="9">
        <v>83.4917272727273</v>
      </c>
      <c r="L71" s="9">
        <v>52</v>
      </c>
      <c r="M71" s="9">
        <v>70</v>
      </c>
    </row>
    <row r="72" s="7" customFormat="1" customHeight="1" spans="1:13">
      <c r="A72" s="9" t="s">
        <v>295</v>
      </c>
      <c r="B72" s="9" t="s">
        <v>296</v>
      </c>
      <c r="C72" s="9">
        <v>3</v>
      </c>
      <c r="D72" s="9">
        <f>VLOOKUP(A72,[1]总表!$C:$AU,45,FALSE)</f>
        <v>78.376</v>
      </c>
      <c r="E72" s="9">
        <f>VLOOKUP(A72,[2]总表!$C:$AU,45,FALSE)</f>
        <v>80.3738</v>
      </c>
      <c r="F72" s="9">
        <f>VLOOKUP(A72,[3]总表!$C:$BA,51,FALSE)</f>
        <v>79.3867272727273</v>
      </c>
      <c r="G72" s="9">
        <f t="shared" si="6"/>
        <v>79.3788424242424</v>
      </c>
      <c r="H72" s="9">
        <v>58</v>
      </c>
      <c r="I72" s="9">
        <f t="shared" si="5"/>
        <v>79.8802636363637</v>
      </c>
      <c r="J72" s="9">
        <v>69</v>
      </c>
      <c r="K72" s="9">
        <v>79.3867272727273</v>
      </c>
      <c r="L72" s="9">
        <v>88</v>
      </c>
      <c r="M72" s="9">
        <v>71</v>
      </c>
    </row>
    <row r="73" s="7" customFormat="1" customHeight="1" spans="1:13">
      <c r="A73" s="9" t="s">
        <v>297</v>
      </c>
      <c r="B73" s="9" t="s">
        <v>298</v>
      </c>
      <c r="C73" s="9">
        <v>3</v>
      </c>
      <c r="D73" s="9">
        <f>VLOOKUP(A73,[1]总表!$C:$AU,45,FALSE)</f>
        <v>79.575</v>
      </c>
      <c r="E73" s="9">
        <f>VLOOKUP(A73,[2]总表!$C:$AU,45,FALSE)</f>
        <v>80.2283333333333</v>
      </c>
      <c r="F73" s="9">
        <f>VLOOKUP(A73,[3]总表!$C:$BA,51,FALSE)</f>
        <v>78.1923636363636</v>
      </c>
      <c r="G73" s="9">
        <f t="shared" si="6"/>
        <v>79.331898989899</v>
      </c>
      <c r="H73" s="9">
        <v>59</v>
      </c>
      <c r="I73" s="9">
        <f t="shared" si="5"/>
        <v>79.2103484848485</v>
      </c>
      <c r="J73" s="9">
        <v>72</v>
      </c>
      <c r="K73" s="9">
        <v>78.1923636363636</v>
      </c>
      <c r="L73" s="9">
        <v>95</v>
      </c>
      <c r="M73" s="9">
        <v>72</v>
      </c>
    </row>
    <row r="74" s="7" customFormat="1" customHeight="1" spans="1:13">
      <c r="A74" s="9" t="s">
        <v>299</v>
      </c>
      <c r="B74" s="9" t="s">
        <v>300</v>
      </c>
      <c r="C74" s="9">
        <v>3</v>
      </c>
      <c r="D74" s="9">
        <f>VLOOKUP(A74,[1]总表!$C:$AU,45,FALSE)</f>
        <v>79.063</v>
      </c>
      <c r="E74" s="9">
        <f>VLOOKUP(A74,[2]总表!$C:$AU,45,FALSE)</f>
        <v>79.078</v>
      </c>
      <c r="F74" s="9">
        <f>VLOOKUP(A74,[3]总表!$C:$BA,51,FALSE)</f>
        <v>77.8863636363636</v>
      </c>
      <c r="G74" s="9">
        <f t="shared" si="6"/>
        <v>78.6757878787879</v>
      </c>
      <c r="H74" s="9">
        <v>60</v>
      </c>
      <c r="I74" s="9">
        <f t="shared" si="5"/>
        <v>78.4821818181818</v>
      </c>
      <c r="J74" s="9">
        <v>79</v>
      </c>
      <c r="K74" s="9">
        <v>77.8863636363636</v>
      </c>
      <c r="L74" s="9">
        <v>99</v>
      </c>
      <c r="M74" s="9">
        <v>73</v>
      </c>
    </row>
    <row r="75" s="7" customFormat="1" customHeight="1" spans="1:13">
      <c r="A75" s="9" t="s">
        <v>301</v>
      </c>
      <c r="B75" s="9" t="s">
        <v>302</v>
      </c>
      <c r="C75" s="9">
        <v>3</v>
      </c>
      <c r="D75" s="9">
        <f>VLOOKUP(A75,[1]总表!$C:$AU,45,FALSE)</f>
        <v>77.228</v>
      </c>
      <c r="E75" s="9">
        <f>VLOOKUP(A75,[2]总表!$C:$AU,45,FALSE)</f>
        <v>77.596644</v>
      </c>
      <c r="F75" s="9">
        <f>VLOOKUP(A75,[3]总表!$C:$BA,51,FALSE)</f>
        <v>80.1567272727273</v>
      </c>
      <c r="G75" s="9">
        <f t="shared" si="6"/>
        <v>78.3271237575758</v>
      </c>
      <c r="H75" s="9">
        <v>61</v>
      </c>
      <c r="I75" s="9">
        <f t="shared" si="5"/>
        <v>78.8766856363636</v>
      </c>
      <c r="J75" s="9">
        <v>74</v>
      </c>
      <c r="K75" s="9">
        <v>80.1567272727273</v>
      </c>
      <c r="L75" s="9">
        <v>82</v>
      </c>
      <c r="M75" s="9">
        <v>74</v>
      </c>
    </row>
    <row r="76" s="7" customFormat="1" customHeight="1" spans="1:13">
      <c r="A76" s="9" t="s">
        <v>303</v>
      </c>
      <c r="B76" s="9" t="s">
        <v>304</v>
      </c>
      <c r="C76" s="9">
        <v>3</v>
      </c>
      <c r="D76" s="9">
        <f>VLOOKUP(A76,[1]总表!$C:$AU,45,FALSE)</f>
        <v>77.644</v>
      </c>
      <c r="E76" s="9">
        <f>VLOOKUP(A76,[2]总表!$C:$AU,45,FALSE)</f>
        <v>74.87</v>
      </c>
      <c r="F76" s="9">
        <f>VLOOKUP(A76,[3]总表!$C:$BA,51,FALSE)</f>
        <v>82.438</v>
      </c>
      <c r="G76" s="9">
        <f t="shared" si="6"/>
        <v>78.3173333333333</v>
      </c>
      <c r="H76" s="9">
        <v>62</v>
      </c>
      <c r="I76" s="9">
        <f t="shared" si="5"/>
        <v>78.654</v>
      </c>
      <c r="J76" s="9">
        <v>77</v>
      </c>
      <c r="K76" s="9">
        <v>82.438</v>
      </c>
      <c r="L76" s="9">
        <v>61</v>
      </c>
      <c r="M76" s="9">
        <v>75</v>
      </c>
    </row>
    <row r="77" s="7" customFormat="1" customHeight="1" spans="1:13">
      <c r="A77" s="11" t="s">
        <v>305</v>
      </c>
      <c r="B77" s="11" t="s">
        <v>306</v>
      </c>
      <c r="C77" s="11">
        <v>2</v>
      </c>
      <c r="D77" s="11"/>
      <c r="E77" s="11">
        <f>VLOOKUP(A77,[2]总表!$C:$AU,45,FALSE)</f>
        <v>74.4658965517241</v>
      </c>
      <c r="F77" s="11">
        <f>VLOOKUP(A77,[3]总表!$C:$BA,51,FALSE)</f>
        <v>87.1396666666667</v>
      </c>
      <c r="G77" s="11"/>
      <c r="H77" s="11"/>
      <c r="I77" s="11">
        <f t="shared" si="5"/>
        <v>80.8027816091954</v>
      </c>
      <c r="J77" s="11">
        <v>63</v>
      </c>
      <c r="K77" s="11">
        <v>87.1396666666667</v>
      </c>
      <c r="L77" s="11">
        <v>37</v>
      </c>
      <c r="M77" s="11">
        <v>76</v>
      </c>
    </row>
    <row r="78" s="7" customFormat="1" customHeight="1" spans="1:13">
      <c r="A78" s="13" t="s">
        <v>307</v>
      </c>
      <c r="B78" s="13" t="s">
        <v>308</v>
      </c>
      <c r="C78" s="13">
        <v>1</v>
      </c>
      <c r="D78" s="13"/>
      <c r="E78" s="13"/>
      <c r="F78" s="13">
        <f>VLOOKUP(A78,[3]总表!$C:$BA,51,FALSE)</f>
        <v>80.63425</v>
      </c>
      <c r="G78" s="13"/>
      <c r="H78" s="13"/>
      <c r="I78" s="13"/>
      <c r="J78" s="13"/>
      <c r="K78" s="13">
        <v>80.63425</v>
      </c>
      <c r="L78" s="13">
        <v>75</v>
      </c>
      <c r="M78" s="13">
        <v>77</v>
      </c>
    </row>
    <row r="79" s="7" customFormat="1" customHeight="1" spans="1:13">
      <c r="A79" s="9" t="s">
        <v>309</v>
      </c>
      <c r="B79" s="9" t="s">
        <v>310</v>
      </c>
      <c r="C79" s="9">
        <v>3</v>
      </c>
      <c r="D79" s="9">
        <f>VLOOKUP(A79,[1]总表!$C:$AU,45,FALSE)</f>
        <v>76.384</v>
      </c>
      <c r="E79" s="9">
        <f>VLOOKUP(A79,[2]总表!$C:$AU,45,FALSE)</f>
        <v>75.62</v>
      </c>
      <c r="F79" s="9">
        <f>VLOOKUP(A79,[3]总表!$C:$BA,51,FALSE)</f>
        <v>80.6715</v>
      </c>
      <c r="G79" s="9">
        <f t="shared" ref="G79:G85" si="7">AVERAGE(D79:F79)</f>
        <v>77.5585</v>
      </c>
      <c r="H79" s="9">
        <v>63</v>
      </c>
      <c r="I79" s="9">
        <f t="shared" ref="I79:I133" si="8">AVERAGE(E79:F79)</f>
        <v>78.14575</v>
      </c>
      <c r="J79" s="9">
        <v>88</v>
      </c>
      <c r="K79" s="9">
        <v>80.6715</v>
      </c>
      <c r="L79" s="9">
        <v>74</v>
      </c>
      <c r="M79" s="9">
        <v>78</v>
      </c>
    </row>
    <row r="80" s="7" customFormat="1" customHeight="1" spans="1:13">
      <c r="A80" s="9" t="s">
        <v>311</v>
      </c>
      <c r="B80" s="9" t="s">
        <v>312</v>
      </c>
      <c r="C80" s="9">
        <v>3</v>
      </c>
      <c r="D80" s="9">
        <f>VLOOKUP(A80,[1]总表!$C:$AU,45,FALSE)</f>
        <v>72.463</v>
      </c>
      <c r="E80" s="9">
        <f>VLOOKUP(A80,[2]总表!$C:$AU,45,FALSE)</f>
        <v>80.398548</v>
      </c>
      <c r="F80" s="9">
        <f>VLOOKUP(A80,[3]总表!$C:$BA,51,FALSE)</f>
        <v>79.7718636363636</v>
      </c>
      <c r="G80" s="9">
        <f t="shared" si="7"/>
        <v>77.5444705454545</v>
      </c>
      <c r="H80" s="9">
        <v>64</v>
      </c>
      <c r="I80" s="9">
        <f t="shared" si="8"/>
        <v>80.0852058181818</v>
      </c>
      <c r="J80" s="9">
        <v>67</v>
      </c>
      <c r="K80" s="9">
        <v>79.7718636363636</v>
      </c>
      <c r="L80" s="9">
        <v>86</v>
      </c>
      <c r="M80" s="9">
        <v>79</v>
      </c>
    </row>
    <row r="81" s="7" customFormat="1" customHeight="1" spans="1:13">
      <c r="A81" s="9" t="s">
        <v>313</v>
      </c>
      <c r="B81" s="9" t="s">
        <v>314</v>
      </c>
      <c r="C81" s="9">
        <v>3</v>
      </c>
      <c r="D81" s="9">
        <f>VLOOKUP(A81,[1]总表!$C:$AU,45,FALSE)</f>
        <v>75.609</v>
      </c>
      <c r="E81" s="9">
        <f>VLOOKUP(A81,[2]总表!$C:$AU,45,FALSE)</f>
        <v>75.363</v>
      </c>
      <c r="F81" s="9">
        <f>VLOOKUP(A81,[3]总表!$C:$BA,51,FALSE)</f>
        <v>81.5163636363636</v>
      </c>
      <c r="G81" s="9">
        <f t="shared" si="7"/>
        <v>77.4961212121212</v>
      </c>
      <c r="H81" s="9">
        <v>65</v>
      </c>
      <c r="I81" s="9">
        <f t="shared" si="8"/>
        <v>78.4396818181818</v>
      </c>
      <c r="J81" s="9">
        <v>81</v>
      </c>
      <c r="K81" s="9">
        <v>81.5163636363636</v>
      </c>
      <c r="L81" s="9">
        <v>68</v>
      </c>
      <c r="M81" s="9">
        <v>80</v>
      </c>
    </row>
    <row r="82" s="7" customFormat="1" customHeight="1" spans="1:13">
      <c r="A82" s="9" t="s">
        <v>315</v>
      </c>
      <c r="B82" s="9" t="s">
        <v>316</v>
      </c>
      <c r="C82" s="9">
        <v>3</v>
      </c>
      <c r="D82" s="9">
        <f>VLOOKUP(A82,[1]总表!$C:$AU,45,FALSE)</f>
        <v>75.628</v>
      </c>
      <c r="E82" s="9">
        <f>VLOOKUP(A82,[2]总表!$C:$AU,45,FALSE)</f>
        <v>76.0683333333333</v>
      </c>
      <c r="F82" s="9">
        <f>VLOOKUP(A82,[3]总表!$C:$BA,51,FALSE)</f>
        <v>80.7507272727273</v>
      </c>
      <c r="G82" s="9">
        <f t="shared" si="7"/>
        <v>77.4823535353535</v>
      </c>
      <c r="H82" s="9">
        <v>66</v>
      </c>
      <c r="I82" s="9">
        <f t="shared" si="8"/>
        <v>78.4095303030303</v>
      </c>
      <c r="J82" s="9">
        <v>83</v>
      </c>
      <c r="K82" s="9">
        <v>80.7507272727273</v>
      </c>
      <c r="L82" s="9">
        <v>73</v>
      </c>
      <c r="M82" s="9">
        <v>81</v>
      </c>
    </row>
    <row r="83" s="7" customFormat="1" customHeight="1" spans="1:13">
      <c r="A83" s="9" t="s">
        <v>317</v>
      </c>
      <c r="B83" s="9" t="s">
        <v>318</v>
      </c>
      <c r="C83" s="9">
        <v>3</v>
      </c>
      <c r="D83" s="9">
        <f>VLOOKUP(A83,[1]总表!$C:$AU,45,FALSE)</f>
        <v>75.828</v>
      </c>
      <c r="E83" s="9">
        <f>VLOOKUP(A83,[2]总表!$C:$AU,45,FALSE)</f>
        <v>74.835</v>
      </c>
      <c r="F83" s="9">
        <f>VLOOKUP(A83,[3]总表!$C:$BA,51,FALSE)</f>
        <v>81.5276666666667</v>
      </c>
      <c r="G83" s="9">
        <f t="shared" si="7"/>
        <v>77.3968888888889</v>
      </c>
      <c r="H83" s="9">
        <v>67</v>
      </c>
      <c r="I83" s="9">
        <f t="shared" si="8"/>
        <v>78.1813333333334</v>
      </c>
      <c r="J83" s="9">
        <v>86</v>
      </c>
      <c r="K83" s="9">
        <v>81.5276666666667</v>
      </c>
      <c r="L83" s="9">
        <v>67</v>
      </c>
      <c r="M83" s="9">
        <v>82</v>
      </c>
    </row>
    <row r="84" s="7" customFormat="1" customHeight="1" spans="1:13">
      <c r="A84" s="9" t="s">
        <v>319</v>
      </c>
      <c r="B84" s="9" t="s">
        <v>320</v>
      </c>
      <c r="C84" s="9">
        <v>3</v>
      </c>
      <c r="D84" s="9">
        <f>VLOOKUP(A84,[1]总表!$C:$AU,45,FALSE)</f>
        <v>76.981</v>
      </c>
      <c r="E84" s="9">
        <f>VLOOKUP(A84,[2]总表!$C:$AU,45,FALSE)</f>
        <v>78.524</v>
      </c>
      <c r="F84" s="9">
        <f>VLOOKUP(A84,[3]总表!$C:$BA,51,FALSE)</f>
        <v>76.666</v>
      </c>
      <c r="G84" s="9">
        <f t="shared" si="7"/>
        <v>77.3903333333333</v>
      </c>
      <c r="H84" s="9">
        <v>68</v>
      </c>
      <c r="I84" s="9">
        <f t="shared" si="8"/>
        <v>77.595</v>
      </c>
      <c r="J84" s="9">
        <v>91</v>
      </c>
      <c r="K84" s="9">
        <v>76.666</v>
      </c>
      <c r="L84" s="9">
        <v>110</v>
      </c>
      <c r="M84" s="9">
        <v>83</v>
      </c>
    </row>
    <row r="85" s="7" customFormat="1" customHeight="1" spans="1:13">
      <c r="A85" s="9" t="s">
        <v>321</v>
      </c>
      <c r="B85" s="9" t="s">
        <v>322</v>
      </c>
      <c r="C85" s="9">
        <v>3</v>
      </c>
      <c r="D85" s="9">
        <f>VLOOKUP(A85,[1]总表!$C:$AU,45,FALSE)</f>
        <v>74.665</v>
      </c>
      <c r="E85" s="9">
        <f>VLOOKUP(A85,[2]总表!$C:$AU,45,FALSE)</f>
        <v>78.426</v>
      </c>
      <c r="F85" s="9">
        <f>VLOOKUP(A85,[3]总表!$C:$BA,51,FALSE)</f>
        <v>78.7408636363636</v>
      </c>
      <c r="G85" s="9">
        <f t="shared" si="7"/>
        <v>77.2772878787879</v>
      </c>
      <c r="H85" s="9">
        <v>69</v>
      </c>
      <c r="I85" s="9">
        <f t="shared" si="8"/>
        <v>78.5834318181818</v>
      </c>
      <c r="J85" s="9">
        <v>78</v>
      </c>
      <c r="K85" s="9">
        <v>78.7408636363636</v>
      </c>
      <c r="L85" s="9">
        <v>92</v>
      </c>
      <c r="M85" s="9">
        <v>84</v>
      </c>
    </row>
    <row r="86" s="7" customFormat="1" customHeight="1" spans="1:13">
      <c r="A86" s="11" t="s">
        <v>323</v>
      </c>
      <c r="B86" s="11" t="s">
        <v>324</v>
      </c>
      <c r="C86" s="11">
        <v>2</v>
      </c>
      <c r="D86" s="11"/>
      <c r="E86" s="11">
        <f>VLOOKUP(A86,[2]总表!$C:$AU,45,FALSE)</f>
        <v>76.7436363636363</v>
      </c>
      <c r="F86" s="11">
        <f>VLOOKUP(A86,[3]总表!$C:$BA,51,FALSE)</f>
        <v>82.73325</v>
      </c>
      <c r="G86" s="11"/>
      <c r="H86" s="11"/>
      <c r="I86" s="11">
        <f t="shared" si="8"/>
        <v>79.7384431818182</v>
      </c>
      <c r="J86" s="11">
        <v>70</v>
      </c>
      <c r="K86" s="11">
        <v>82.73325</v>
      </c>
      <c r="L86" s="11">
        <v>59</v>
      </c>
      <c r="M86" s="11">
        <v>85</v>
      </c>
    </row>
    <row r="87" s="7" customFormat="1" customHeight="1" spans="1:13">
      <c r="A87" s="9" t="s">
        <v>325</v>
      </c>
      <c r="B87" s="9" t="s">
        <v>326</v>
      </c>
      <c r="C87" s="9">
        <v>3</v>
      </c>
      <c r="D87" s="9">
        <f>VLOOKUP(A87,[1]总表!$C:$AU,45,FALSE)</f>
        <v>73.913</v>
      </c>
      <c r="E87" s="9">
        <f>VLOOKUP(A87,[2]总表!$C:$AU,45,FALSE)</f>
        <v>79.893</v>
      </c>
      <c r="F87" s="9">
        <f>VLOOKUP(A87,[3]总表!$C:$BA,51,FALSE)</f>
        <v>77.8493333333333</v>
      </c>
      <c r="G87" s="9">
        <f t="shared" ref="G87:G105" si="9">AVERAGE(D87:F87)</f>
        <v>77.2184444444444</v>
      </c>
      <c r="H87" s="9">
        <v>70</v>
      </c>
      <c r="I87" s="9">
        <f t="shared" si="8"/>
        <v>78.8711666666667</v>
      </c>
      <c r="J87" s="9">
        <v>75</v>
      </c>
      <c r="K87" s="9">
        <v>77.8493333333333</v>
      </c>
      <c r="L87" s="9">
        <v>100</v>
      </c>
      <c r="M87" s="9">
        <v>86</v>
      </c>
    </row>
    <row r="88" s="7" customFormat="1" customHeight="1" spans="1:13">
      <c r="A88" s="9" t="s">
        <v>327</v>
      </c>
      <c r="B88" s="9" t="s">
        <v>328</v>
      </c>
      <c r="C88" s="9">
        <v>3</v>
      </c>
      <c r="D88" s="9">
        <f>VLOOKUP(A88,[1]总表!$C:$AU,45,FALSE)</f>
        <v>76.288</v>
      </c>
      <c r="E88" s="9">
        <f>VLOOKUP(A88,[2]总表!$C:$AU,45,FALSE)</f>
        <v>76.306</v>
      </c>
      <c r="F88" s="9">
        <f>VLOOKUP(A88,[3]总表!$C:$BA,51,FALSE)</f>
        <v>78.9406666666667</v>
      </c>
      <c r="G88" s="9">
        <f t="shared" si="9"/>
        <v>77.1782222222222</v>
      </c>
      <c r="H88" s="9">
        <v>71</v>
      </c>
      <c r="I88" s="9">
        <f t="shared" si="8"/>
        <v>77.6233333333333</v>
      </c>
      <c r="J88" s="9">
        <v>90</v>
      </c>
      <c r="K88" s="9">
        <v>78.9406666666667</v>
      </c>
      <c r="L88" s="9">
        <v>91</v>
      </c>
      <c r="M88" s="9">
        <v>87</v>
      </c>
    </row>
    <row r="89" s="7" customFormat="1" customHeight="1" spans="1:13">
      <c r="A89" s="9" t="s">
        <v>329</v>
      </c>
      <c r="B89" s="9" t="s">
        <v>330</v>
      </c>
      <c r="C89" s="9">
        <v>3</v>
      </c>
      <c r="D89" s="9">
        <f>VLOOKUP(A89,[1]总表!$C:$AU,45,FALSE)</f>
        <v>76.139</v>
      </c>
      <c r="E89" s="9">
        <f>VLOOKUP(A89,[2]总表!$C:$AU,45,FALSE)</f>
        <v>74.6302</v>
      </c>
      <c r="F89" s="9">
        <f>VLOOKUP(A89,[3]总表!$C:$BA,51,FALSE)</f>
        <v>80.3735</v>
      </c>
      <c r="G89" s="9">
        <f t="shared" si="9"/>
        <v>77.0475666666667</v>
      </c>
      <c r="H89" s="9">
        <v>72</v>
      </c>
      <c r="I89" s="9">
        <f t="shared" si="8"/>
        <v>77.50185</v>
      </c>
      <c r="J89" s="9">
        <v>92</v>
      </c>
      <c r="K89" s="9">
        <v>80.3735</v>
      </c>
      <c r="L89" s="9">
        <v>77</v>
      </c>
      <c r="M89" s="9">
        <v>88</v>
      </c>
    </row>
    <row r="90" s="7" customFormat="1" customHeight="1" spans="1:13">
      <c r="A90" s="9" t="s">
        <v>331</v>
      </c>
      <c r="B90" s="9" t="s">
        <v>332</v>
      </c>
      <c r="C90" s="9">
        <v>3</v>
      </c>
      <c r="D90" s="9">
        <f>VLOOKUP(A90,[1]总表!$C:$AU,45,FALSE)</f>
        <v>74.25</v>
      </c>
      <c r="E90" s="9">
        <f>VLOOKUP(A90,[2]总表!$C:$AU,45,FALSE)</f>
        <v>76.6037272727273</v>
      </c>
      <c r="F90" s="9">
        <f>VLOOKUP(A90,[3]总表!$C:$BA,51,FALSE)</f>
        <v>80.254</v>
      </c>
      <c r="G90" s="9">
        <f t="shared" si="9"/>
        <v>77.0359090909091</v>
      </c>
      <c r="H90" s="9">
        <v>73</v>
      </c>
      <c r="I90" s="9">
        <f t="shared" si="8"/>
        <v>78.4288636363636</v>
      </c>
      <c r="J90" s="9">
        <v>82</v>
      </c>
      <c r="K90" s="9">
        <v>80.254</v>
      </c>
      <c r="L90" s="9">
        <v>79</v>
      </c>
      <c r="M90" s="9">
        <v>89</v>
      </c>
    </row>
    <row r="91" s="7" customFormat="1" customHeight="1" spans="1:13">
      <c r="A91" s="9" t="s">
        <v>333</v>
      </c>
      <c r="B91" s="9" t="s">
        <v>334</v>
      </c>
      <c r="C91" s="9">
        <v>3</v>
      </c>
      <c r="D91" s="9">
        <f>VLOOKUP(A91,[1]总表!$C:$AU,45,FALSE)</f>
        <v>73.519</v>
      </c>
      <c r="E91" s="9">
        <f>VLOOKUP(A91,[2]总表!$C:$AU,45,FALSE)</f>
        <v>77.409257</v>
      </c>
      <c r="F91" s="9">
        <f>VLOOKUP(A91,[3]总表!$C:$BA,51,FALSE)</f>
        <v>80.1532272727272</v>
      </c>
      <c r="G91" s="9">
        <f t="shared" si="9"/>
        <v>77.0271614242424</v>
      </c>
      <c r="H91" s="9">
        <v>74</v>
      </c>
      <c r="I91" s="9">
        <f t="shared" si="8"/>
        <v>78.7812421363636</v>
      </c>
      <c r="J91" s="9">
        <v>76</v>
      </c>
      <c r="K91" s="9">
        <v>80.1532272727272</v>
      </c>
      <c r="L91" s="9">
        <v>83</v>
      </c>
      <c r="M91" s="9">
        <v>90</v>
      </c>
    </row>
    <row r="92" s="7" customFormat="1" customHeight="1" spans="1:13">
      <c r="A92" s="9" t="s">
        <v>335</v>
      </c>
      <c r="B92" s="9" t="s">
        <v>336</v>
      </c>
      <c r="C92" s="9">
        <v>3</v>
      </c>
      <c r="D92" s="9">
        <f>VLOOKUP(A92,[1]总表!$C:$AU,45,FALSE)</f>
        <v>74.266</v>
      </c>
      <c r="E92" s="9">
        <f>VLOOKUP(A92,[2]总表!$C:$AU,45,FALSE)</f>
        <v>75.8227272727273</v>
      </c>
      <c r="F92" s="9">
        <f>VLOOKUP(A92,[3]总表!$C:$BA,51,FALSE)</f>
        <v>80.622</v>
      </c>
      <c r="G92" s="9">
        <f t="shared" si="9"/>
        <v>76.9035757575758</v>
      </c>
      <c r="H92" s="9">
        <v>75</v>
      </c>
      <c r="I92" s="9">
        <f t="shared" si="8"/>
        <v>78.2223636363636</v>
      </c>
      <c r="J92" s="9">
        <v>85</v>
      </c>
      <c r="K92" s="9">
        <v>80.622</v>
      </c>
      <c r="L92" s="9">
        <v>76</v>
      </c>
      <c r="M92" s="9">
        <v>91</v>
      </c>
    </row>
    <row r="93" s="7" customFormat="1" customHeight="1" spans="1:13">
      <c r="A93" s="9" t="s">
        <v>337</v>
      </c>
      <c r="B93" s="9" t="s">
        <v>338</v>
      </c>
      <c r="C93" s="9">
        <v>3</v>
      </c>
      <c r="D93" s="9">
        <f>VLOOKUP(A93,[1]总表!$C:$AU,45,FALSE)</f>
        <v>71.765</v>
      </c>
      <c r="E93" s="9">
        <f>VLOOKUP(A93,[2]总表!$C:$AU,45,FALSE)</f>
        <v>74.8509090909091</v>
      </c>
      <c r="F93" s="9">
        <f>VLOOKUP(A93,[3]总表!$C:$BA,51,FALSE)</f>
        <v>83.73375</v>
      </c>
      <c r="G93" s="9">
        <f t="shared" si="9"/>
        <v>76.7832196969697</v>
      </c>
      <c r="H93" s="9">
        <v>76</v>
      </c>
      <c r="I93" s="9">
        <f t="shared" si="8"/>
        <v>79.2923295454545</v>
      </c>
      <c r="J93" s="9">
        <v>71</v>
      </c>
      <c r="K93" s="9">
        <v>83.73375</v>
      </c>
      <c r="L93" s="9">
        <v>51</v>
      </c>
      <c r="M93" s="9">
        <v>92</v>
      </c>
    </row>
    <row r="94" s="7" customFormat="1" customHeight="1" spans="1:13">
      <c r="A94" s="9" t="s">
        <v>339</v>
      </c>
      <c r="B94" s="9" t="s">
        <v>340</v>
      </c>
      <c r="C94" s="9">
        <v>3</v>
      </c>
      <c r="D94" s="9">
        <f>VLOOKUP(A94,[1]总表!$C:$AU,45,FALSE)</f>
        <v>72.982</v>
      </c>
      <c r="E94" s="9">
        <f>VLOOKUP(A94,[2]总表!$C:$AU,45,FALSE)</f>
        <v>77.4263636363636</v>
      </c>
      <c r="F94" s="9">
        <f>VLOOKUP(A94,[3]总表!$C:$BA,51,FALSE)</f>
        <v>79.467875</v>
      </c>
      <c r="G94" s="9">
        <f t="shared" si="9"/>
        <v>76.6254128787879</v>
      </c>
      <c r="H94" s="9">
        <v>77</v>
      </c>
      <c r="I94" s="9">
        <f t="shared" si="8"/>
        <v>78.4471193181818</v>
      </c>
      <c r="J94" s="9">
        <v>80</v>
      </c>
      <c r="K94" s="9">
        <v>79.467875</v>
      </c>
      <c r="L94" s="9">
        <v>87</v>
      </c>
      <c r="M94" s="9">
        <v>93</v>
      </c>
    </row>
    <row r="95" s="7" customFormat="1" customHeight="1" spans="1:13">
      <c r="A95" s="9" t="s">
        <v>341</v>
      </c>
      <c r="B95" s="9" t="s">
        <v>342</v>
      </c>
      <c r="C95" s="9">
        <v>3</v>
      </c>
      <c r="D95" s="9">
        <f>VLOOKUP(A95,[1]总表!$C:$AU,45,FALSE)</f>
        <v>76.919</v>
      </c>
      <c r="E95" s="9">
        <f>VLOOKUP(A95,[2]总表!$C:$AU,45,FALSE)</f>
        <v>74.5028181818182</v>
      </c>
      <c r="F95" s="9">
        <f>VLOOKUP(A95,[3]总表!$C:$BA,51,FALSE)</f>
        <v>78.08625</v>
      </c>
      <c r="G95" s="9">
        <f t="shared" si="9"/>
        <v>76.5026893939394</v>
      </c>
      <c r="H95" s="9">
        <v>78</v>
      </c>
      <c r="I95" s="9">
        <f t="shared" si="8"/>
        <v>76.2945340909091</v>
      </c>
      <c r="J95" s="9">
        <v>98</v>
      </c>
      <c r="K95" s="9">
        <v>78.08625</v>
      </c>
      <c r="L95" s="9">
        <v>97</v>
      </c>
      <c r="M95" s="9">
        <v>94</v>
      </c>
    </row>
    <row r="96" s="7" customFormat="1" customHeight="1" spans="1:13">
      <c r="A96" s="9" t="s">
        <v>343</v>
      </c>
      <c r="B96" s="9" t="s">
        <v>344</v>
      </c>
      <c r="C96" s="9">
        <v>3</v>
      </c>
      <c r="D96" s="9">
        <f>VLOOKUP(A96,[1]总表!$C:$AU,45,FALSE)</f>
        <v>75.085</v>
      </c>
      <c r="E96" s="9">
        <f>VLOOKUP(A96,[2]总表!$C:$AU,45,FALSE)</f>
        <v>73.9263636363636</v>
      </c>
      <c r="F96" s="9">
        <f>VLOOKUP(A96,[3]总表!$C:$BA,51,FALSE)</f>
        <v>80.354875</v>
      </c>
      <c r="G96" s="9">
        <f t="shared" si="9"/>
        <v>76.4554128787879</v>
      </c>
      <c r="H96" s="9">
        <v>79</v>
      </c>
      <c r="I96" s="9">
        <f t="shared" si="8"/>
        <v>77.1406193181818</v>
      </c>
      <c r="J96" s="9">
        <v>93</v>
      </c>
      <c r="K96" s="9">
        <v>80.354875</v>
      </c>
      <c r="L96" s="9">
        <v>78</v>
      </c>
      <c r="M96" s="9">
        <v>95</v>
      </c>
    </row>
    <row r="97" s="7" customFormat="1" customHeight="1" spans="1:13">
      <c r="A97" s="9" t="s">
        <v>345</v>
      </c>
      <c r="B97" s="9" t="s">
        <v>346</v>
      </c>
      <c r="C97" s="9">
        <v>3</v>
      </c>
      <c r="D97" s="9">
        <f>VLOOKUP(A97,[1]总表!$C:$AU,45,FALSE)</f>
        <v>74.489</v>
      </c>
      <c r="E97" s="9">
        <f>VLOOKUP(A97,[2]总表!$C:$AU,45,FALSE)</f>
        <v>76.606613</v>
      </c>
      <c r="F97" s="9">
        <f>VLOOKUP(A97,[3]总表!$C:$BA,51,FALSE)</f>
        <v>76.9292727272727</v>
      </c>
      <c r="G97" s="9">
        <f t="shared" si="9"/>
        <v>76.0082952424242</v>
      </c>
      <c r="H97" s="9">
        <v>80</v>
      </c>
      <c r="I97" s="9">
        <f t="shared" si="8"/>
        <v>76.7679428636363</v>
      </c>
      <c r="J97" s="9">
        <v>95</v>
      </c>
      <c r="K97" s="9">
        <v>76.9292727272727</v>
      </c>
      <c r="L97" s="9">
        <v>107</v>
      </c>
      <c r="M97" s="9">
        <v>96</v>
      </c>
    </row>
    <row r="98" s="7" customFormat="1" customHeight="1" spans="1:13">
      <c r="A98" s="9" t="s">
        <v>347</v>
      </c>
      <c r="B98" s="9" t="s">
        <v>348</v>
      </c>
      <c r="C98" s="9">
        <v>3</v>
      </c>
      <c r="D98" s="9">
        <f>VLOOKUP(A98,[1]总表!$C:$AU,45,FALSE)</f>
        <v>74.595</v>
      </c>
      <c r="E98" s="9">
        <f>VLOOKUP(A98,[2]总表!$C:$AU,45,FALSE)</f>
        <v>74.324</v>
      </c>
      <c r="F98" s="9">
        <f>VLOOKUP(A98,[3]总表!$C:$BA,51,FALSE)</f>
        <v>79.0853333333333</v>
      </c>
      <c r="G98" s="9">
        <f t="shared" si="9"/>
        <v>76.0014444444444</v>
      </c>
      <c r="H98" s="9">
        <v>81</v>
      </c>
      <c r="I98" s="9">
        <f t="shared" si="8"/>
        <v>76.7046666666666</v>
      </c>
      <c r="J98" s="9">
        <v>97</v>
      </c>
      <c r="K98" s="9">
        <v>79.0853333333333</v>
      </c>
      <c r="L98" s="9">
        <v>89</v>
      </c>
      <c r="M98" s="9">
        <v>97</v>
      </c>
    </row>
    <row r="99" s="7" customFormat="1" customHeight="1" spans="1:13">
      <c r="A99" s="9" t="s">
        <v>349</v>
      </c>
      <c r="B99" s="9" t="s">
        <v>350</v>
      </c>
      <c r="C99" s="9">
        <v>3</v>
      </c>
      <c r="D99" s="9">
        <f>VLOOKUP(A99,[1]总表!$C:$AU,45,FALSE)</f>
        <v>71.083</v>
      </c>
      <c r="E99" s="9">
        <f>VLOOKUP(A99,[2]总表!$C:$AU,45,FALSE)</f>
        <v>78.06113</v>
      </c>
      <c r="F99" s="9">
        <f>VLOOKUP(A99,[3]总表!$C:$BA,51,FALSE)</f>
        <v>78.274</v>
      </c>
      <c r="G99" s="9">
        <f t="shared" si="9"/>
        <v>75.8060433333333</v>
      </c>
      <c r="H99" s="9">
        <v>82</v>
      </c>
      <c r="I99" s="9">
        <f t="shared" si="8"/>
        <v>78.167565</v>
      </c>
      <c r="J99" s="9">
        <v>87</v>
      </c>
      <c r="K99" s="9">
        <v>78.274</v>
      </c>
      <c r="L99" s="9">
        <v>94</v>
      </c>
      <c r="M99" s="9">
        <v>98</v>
      </c>
    </row>
    <row r="100" s="7" customFormat="1" customHeight="1" spans="1:13">
      <c r="A100" s="9" t="s">
        <v>351</v>
      </c>
      <c r="B100" s="9" t="s">
        <v>352</v>
      </c>
      <c r="C100" s="9">
        <v>3</v>
      </c>
      <c r="D100" s="9">
        <f>VLOOKUP(A100,[1]总表!$C:$AU,45,FALSE)</f>
        <v>72.721</v>
      </c>
      <c r="E100" s="9">
        <f>VLOOKUP(A100,[2]总表!$C:$AU,45,FALSE)</f>
        <v>76.0183333333333</v>
      </c>
      <c r="F100" s="9">
        <f>VLOOKUP(A100,[3]总表!$C:$BA,51,FALSE)</f>
        <v>77.476</v>
      </c>
      <c r="G100" s="9">
        <f t="shared" si="9"/>
        <v>75.4051111111111</v>
      </c>
      <c r="H100" s="9">
        <v>83</v>
      </c>
      <c r="I100" s="9">
        <f t="shared" si="8"/>
        <v>76.7471666666667</v>
      </c>
      <c r="J100" s="9">
        <v>96</v>
      </c>
      <c r="K100" s="9">
        <v>77.476</v>
      </c>
      <c r="L100" s="9">
        <v>102</v>
      </c>
      <c r="M100" s="9">
        <v>99</v>
      </c>
    </row>
    <row r="101" s="7" customFormat="1" customHeight="1" spans="1:13">
      <c r="A101" s="9" t="s">
        <v>353</v>
      </c>
      <c r="B101" s="9" t="s">
        <v>354</v>
      </c>
      <c r="C101" s="9">
        <v>3</v>
      </c>
      <c r="D101" s="9">
        <f>VLOOKUP(A101,[1]总表!$C:$AU,45,FALSE)</f>
        <v>75.352</v>
      </c>
      <c r="E101" s="9">
        <f>VLOOKUP(A101,[2]总表!$C:$AU,45,FALSE)</f>
        <v>74.2918</v>
      </c>
      <c r="F101" s="9">
        <f>VLOOKUP(A101,[3]总表!$C:$BA,51,FALSE)</f>
        <v>76.4770909090909</v>
      </c>
      <c r="G101" s="9">
        <f t="shared" si="9"/>
        <v>75.3736303030303</v>
      </c>
      <c r="H101" s="9">
        <v>84</v>
      </c>
      <c r="I101" s="9">
        <f t="shared" si="8"/>
        <v>75.3844454545454</v>
      </c>
      <c r="J101" s="9">
        <v>103</v>
      </c>
      <c r="K101" s="9">
        <v>76.4770909090909</v>
      </c>
      <c r="L101" s="9">
        <v>112</v>
      </c>
      <c r="M101" s="9">
        <v>100</v>
      </c>
    </row>
    <row r="102" s="7" customFormat="1" customHeight="1" spans="1:13">
      <c r="A102" s="9" t="s">
        <v>355</v>
      </c>
      <c r="B102" s="9" t="s">
        <v>356</v>
      </c>
      <c r="C102" s="9">
        <v>3</v>
      </c>
      <c r="D102" s="9">
        <f>VLOOKUP(A102,[1]总表!$C:$AU,45,FALSE)</f>
        <v>75.46</v>
      </c>
      <c r="E102" s="9">
        <f>VLOOKUP(A102,[2]总表!$C:$AU,45,FALSE)</f>
        <v>73.8354545454545</v>
      </c>
      <c r="F102" s="9">
        <f>VLOOKUP(A102,[3]总表!$C:$BA,51,FALSE)</f>
        <v>75.77625</v>
      </c>
      <c r="G102" s="9">
        <f t="shared" si="9"/>
        <v>75.0239015151515</v>
      </c>
      <c r="H102" s="9">
        <v>85</v>
      </c>
      <c r="I102" s="9">
        <f t="shared" si="8"/>
        <v>74.8058522727273</v>
      </c>
      <c r="J102" s="9">
        <v>107</v>
      </c>
      <c r="K102" s="9">
        <v>75.77625</v>
      </c>
      <c r="L102" s="9">
        <v>116</v>
      </c>
      <c r="M102" s="9">
        <v>101</v>
      </c>
    </row>
    <row r="103" s="7" customFormat="1" customHeight="1" spans="1:13">
      <c r="A103" s="9" t="s">
        <v>357</v>
      </c>
      <c r="B103" s="9" t="s">
        <v>358</v>
      </c>
      <c r="C103" s="9">
        <v>3</v>
      </c>
      <c r="D103" s="9">
        <f>VLOOKUP(A103,[1]总表!$C:$AU,45,FALSE)</f>
        <v>74.125</v>
      </c>
      <c r="E103" s="9">
        <f>VLOOKUP(A103,[2]总表!$C:$AU,45,FALSE)</f>
        <v>74.075</v>
      </c>
      <c r="F103" s="9">
        <f>VLOOKUP(A103,[3]总表!$C:$BA,51,FALSE)</f>
        <v>76.8683636363636</v>
      </c>
      <c r="G103" s="9">
        <f t="shared" si="9"/>
        <v>75.0227878787879</v>
      </c>
      <c r="H103" s="9">
        <v>86</v>
      </c>
      <c r="I103" s="9">
        <f t="shared" si="8"/>
        <v>75.4716818181818</v>
      </c>
      <c r="J103" s="9">
        <v>101</v>
      </c>
      <c r="K103" s="9">
        <v>76.8683636363636</v>
      </c>
      <c r="L103" s="9">
        <v>109</v>
      </c>
      <c r="M103" s="9">
        <v>102</v>
      </c>
    </row>
    <row r="104" s="7" customFormat="1" customHeight="1" spans="1:13">
      <c r="A104" s="9" t="s">
        <v>359</v>
      </c>
      <c r="B104" s="9" t="s">
        <v>360</v>
      </c>
      <c r="C104" s="9">
        <v>3</v>
      </c>
      <c r="D104" s="9">
        <f>VLOOKUP(A104,[1]总表!$C:$AU,45,FALSE)</f>
        <v>69.689</v>
      </c>
      <c r="E104" s="9">
        <f>VLOOKUP(A104,[2]总表!$C:$AU,45,FALSE)</f>
        <v>75.4016666666667</v>
      </c>
      <c r="F104" s="9">
        <f>VLOOKUP(A104,[3]总表!$C:$BA,51,FALSE)</f>
        <v>78.3647272727273</v>
      </c>
      <c r="G104" s="9">
        <f t="shared" si="9"/>
        <v>74.4851313131313</v>
      </c>
      <c r="H104" s="9">
        <v>87</v>
      </c>
      <c r="I104" s="9">
        <f t="shared" si="8"/>
        <v>76.883196969697</v>
      </c>
      <c r="J104" s="9">
        <v>94</v>
      </c>
      <c r="K104" s="9">
        <v>78.3647272727273</v>
      </c>
      <c r="L104" s="9">
        <v>93</v>
      </c>
      <c r="M104" s="9">
        <v>103</v>
      </c>
    </row>
    <row r="105" s="7" customFormat="1" customHeight="1" spans="1:13">
      <c r="A105" s="9" t="s">
        <v>361</v>
      </c>
      <c r="B105" s="9" t="s">
        <v>362</v>
      </c>
      <c r="C105" s="9">
        <v>3</v>
      </c>
      <c r="D105" s="9">
        <f>VLOOKUP(A105,[1]总表!$C:$AU,45,FALSE)</f>
        <v>71.797</v>
      </c>
      <c r="E105" s="9">
        <f>VLOOKUP(A105,[2]总表!$C:$AU,45,FALSE)</f>
        <v>74.9481818181818</v>
      </c>
      <c r="F105" s="9">
        <f>VLOOKUP(A105,[3]总表!$C:$BA,51,FALSE)</f>
        <v>76.53525</v>
      </c>
      <c r="G105" s="9">
        <f t="shared" si="9"/>
        <v>74.4268106060606</v>
      </c>
      <c r="H105" s="9">
        <v>88</v>
      </c>
      <c r="I105" s="9">
        <f t="shared" si="8"/>
        <v>75.7417159090909</v>
      </c>
      <c r="J105" s="9">
        <v>99</v>
      </c>
      <c r="K105" s="9">
        <v>76.53525</v>
      </c>
      <c r="L105" s="9">
        <v>111</v>
      </c>
      <c r="M105" s="9">
        <v>104</v>
      </c>
    </row>
    <row r="106" s="7" customFormat="1" customHeight="1" spans="1:13">
      <c r="A106" s="11" t="s">
        <v>363</v>
      </c>
      <c r="B106" s="11" t="s">
        <v>364</v>
      </c>
      <c r="C106" s="11">
        <v>2</v>
      </c>
      <c r="D106" s="11"/>
      <c r="E106" s="11">
        <f>VLOOKUP(A106,[2]总表!$C:$AU,45,FALSE)</f>
        <v>75.595</v>
      </c>
      <c r="F106" s="11">
        <f>VLOOKUP(A106,[3]总表!$C:$BA,51,FALSE)</f>
        <v>79.9643636363636</v>
      </c>
      <c r="G106" s="11"/>
      <c r="H106" s="11"/>
      <c r="I106" s="11">
        <f t="shared" si="8"/>
        <v>77.7796818181818</v>
      </c>
      <c r="J106" s="11">
        <v>89</v>
      </c>
      <c r="K106" s="11">
        <v>79.9643636363636</v>
      </c>
      <c r="L106" s="11">
        <v>84</v>
      </c>
      <c r="M106" s="11">
        <v>105</v>
      </c>
    </row>
    <row r="107" s="7" customFormat="1" customHeight="1" spans="1:13">
      <c r="A107" s="9" t="s">
        <v>365</v>
      </c>
      <c r="B107" s="9" t="s">
        <v>366</v>
      </c>
      <c r="C107" s="9">
        <v>3</v>
      </c>
      <c r="D107" s="9">
        <f>VLOOKUP(A107,[1]总表!$C:$AU,45,FALSE)</f>
        <v>72.6</v>
      </c>
      <c r="E107" s="9">
        <f>VLOOKUP(A107,[2]总表!$C:$AU,45,FALSE)</f>
        <v>75.0318181818182</v>
      </c>
      <c r="F107" s="9">
        <f>VLOOKUP(A107,[3]总表!$C:$BA,51,FALSE)</f>
        <v>75.378375</v>
      </c>
      <c r="G107" s="9">
        <f t="shared" ref="G107:G126" si="10">AVERAGE(D107:F107)</f>
        <v>74.3367310606061</v>
      </c>
      <c r="H107" s="9">
        <v>89</v>
      </c>
      <c r="I107" s="9">
        <f t="shared" si="8"/>
        <v>75.2050965909091</v>
      </c>
      <c r="J107" s="9">
        <v>104</v>
      </c>
      <c r="K107" s="9">
        <v>75.378375</v>
      </c>
      <c r="L107" s="9">
        <v>118</v>
      </c>
      <c r="M107" s="9">
        <v>106</v>
      </c>
    </row>
    <row r="108" s="7" customFormat="1" customHeight="1" spans="1:13">
      <c r="A108" s="9" t="s">
        <v>367</v>
      </c>
      <c r="B108" s="9" t="s">
        <v>368</v>
      </c>
      <c r="C108" s="9">
        <v>3</v>
      </c>
      <c r="D108" s="9">
        <f>VLOOKUP(A108,[1]总表!$C:$AU,45,FALSE)</f>
        <v>72.062</v>
      </c>
      <c r="E108" s="9">
        <f>VLOOKUP(A108,[2]总表!$C:$AU,45,FALSE)</f>
        <v>74.479</v>
      </c>
      <c r="F108" s="9">
        <f>VLOOKUP(A108,[3]总表!$C:$BA,51,FALSE)</f>
        <v>76.4463636363636</v>
      </c>
      <c r="G108" s="9">
        <f t="shared" si="10"/>
        <v>74.3291212121212</v>
      </c>
      <c r="H108" s="9">
        <v>90</v>
      </c>
      <c r="I108" s="9">
        <f t="shared" si="8"/>
        <v>75.4626818181818</v>
      </c>
      <c r="J108" s="9">
        <v>102</v>
      </c>
      <c r="K108" s="9">
        <v>76.4463636363636</v>
      </c>
      <c r="L108" s="9">
        <v>113</v>
      </c>
      <c r="M108" s="9">
        <v>107</v>
      </c>
    </row>
    <row r="109" s="7" customFormat="1" customHeight="1" spans="1:13">
      <c r="A109" s="9" t="s">
        <v>369</v>
      </c>
      <c r="B109" s="9" t="s">
        <v>370</v>
      </c>
      <c r="C109" s="9">
        <v>3</v>
      </c>
      <c r="D109" s="9">
        <f>VLOOKUP(A109,[1]总表!$C:$AU,45,FALSE)</f>
        <v>79</v>
      </c>
      <c r="E109" s="9">
        <f>VLOOKUP(A109,[2]总表!$C:$AU,45,FALSE)</f>
        <v>68.8781818181818</v>
      </c>
      <c r="F109" s="9">
        <f>VLOOKUP(A109,[3]总表!$C:$BA,51,FALSE)</f>
        <v>73.562625</v>
      </c>
      <c r="G109" s="9">
        <f t="shared" si="10"/>
        <v>73.8136022727273</v>
      </c>
      <c r="H109" s="9">
        <v>91</v>
      </c>
      <c r="I109" s="9">
        <f t="shared" si="8"/>
        <v>71.2204034090909</v>
      </c>
      <c r="J109" s="9">
        <v>121</v>
      </c>
      <c r="K109" s="9">
        <v>73.562625</v>
      </c>
      <c r="L109" s="9">
        <v>123</v>
      </c>
      <c r="M109" s="9">
        <v>108</v>
      </c>
    </row>
    <row r="110" s="7" customFormat="1" customHeight="1" spans="1:13">
      <c r="A110" s="9" t="s">
        <v>371</v>
      </c>
      <c r="B110" s="9" t="s">
        <v>372</v>
      </c>
      <c r="C110" s="9">
        <v>3</v>
      </c>
      <c r="D110" s="9">
        <f>VLOOKUP(A110,[1]总表!$C:$AU,45,FALSE)</f>
        <v>71.208</v>
      </c>
      <c r="E110" s="9">
        <f>VLOOKUP(A110,[2]总表!$C:$AU,45,FALSE)</f>
        <v>72.1327272727273</v>
      </c>
      <c r="F110" s="9">
        <f>VLOOKUP(A110,[3]总表!$C:$BA,51,FALSE)</f>
        <v>78.053</v>
      </c>
      <c r="G110" s="9">
        <f t="shared" si="10"/>
        <v>73.7979090909091</v>
      </c>
      <c r="H110" s="9">
        <v>92</v>
      </c>
      <c r="I110" s="9">
        <f t="shared" si="8"/>
        <v>75.0928636363636</v>
      </c>
      <c r="J110" s="9">
        <v>105</v>
      </c>
      <c r="K110" s="9">
        <v>78.053</v>
      </c>
      <c r="L110" s="9">
        <v>98</v>
      </c>
      <c r="M110" s="9">
        <v>109</v>
      </c>
    </row>
    <row r="111" s="7" customFormat="1" customHeight="1" spans="1:13">
      <c r="A111" s="9" t="s">
        <v>373</v>
      </c>
      <c r="B111" s="9" t="s">
        <v>374</v>
      </c>
      <c r="C111" s="9">
        <v>3</v>
      </c>
      <c r="D111" s="9">
        <f>VLOOKUP(A111,[1]总表!$C:$AU,45,FALSE)</f>
        <v>77.862</v>
      </c>
      <c r="E111" s="9">
        <f>VLOOKUP(A111,[2]总表!$C:$AU,45,FALSE)</f>
        <v>66.9958</v>
      </c>
      <c r="F111" s="9">
        <f>VLOOKUP(A111,[3]总表!$C:$BA,51,FALSE)</f>
        <v>76.3796363636364</v>
      </c>
      <c r="G111" s="9">
        <f t="shared" si="10"/>
        <v>73.7458121212121</v>
      </c>
      <c r="H111" s="9">
        <v>93</v>
      </c>
      <c r="I111" s="9">
        <f t="shared" si="8"/>
        <v>71.6877181818182</v>
      </c>
      <c r="J111" s="9">
        <v>120</v>
      </c>
      <c r="K111" s="9">
        <v>76.3796363636364</v>
      </c>
      <c r="L111" s="9">
        <v>114</v>
      </c>
      <c r="M111" s="9">
        <v>110</v>
      </c>
    </row>
    <row r="112" s="7" customFormat="1" customHeight="1" spans="1:13">
      <c r="A112" s="9" t="s">
        <v>375</v>
      </c>
      <c r="B112" s="9" t="s">
        <v>376</v>
      </c>
      <c r="C112" s="9">
        <v>3</v>
      </c>
      <c r="D112" s="9">
        <f>VLOOKUP(A112,[1]总表!$C:$AU,45,FALSE)</f>
        <v>71.882</v>
      </c>
      <c r="E112" s="9">
        <f>VLOOKUP(A112,[2]总表!$C:$AU,45,FALSE)</f>
        <v>73.5743103448276</v>
      </c>
      <c r="F112" s="9">
        <f>VLOOKUP(A112,[3]总表!$C:$BA,51,FALSE)</f>
        <v>75.6385</v>
      </c>
      <c r="G112" s="9">
        <f t="shared" si="10"/>
        <v>73.6982701149425</v>
      </c>
      <c r="H112" s="9">
        <v>94</v>
      </c>
      <c r="I112" s="9">
        <f t="shared" si="8"/>
        <v>74.6064051724138</v>
      </c>
      <c r="J112" s="9">
        <v>110</v>
      </c>
      <c r="K112" s="9">
        <v>75.6385</v>
      </c>
      <c r="L112" s="9">
        <v>117</v>
      </c>
      <c r="M112" s="9">
        <v>111</v>
      </c>
    </row>
    <row r="113" s="7" customFormat="1" customHeight="1" spans="1:13">
      <c r="A113" s="9" t="s">
        <v>377</v>
      </c>
      <c r="B113" s="9" t="s">
        <v>378</v>
      </c>
      <c r="C113" s="9">
        <v>3</v>
      </c>
      <c r="D113" s="9">
        <f>VLOOKUP(A113,[1]总表!$C:$AU,45,FALSE)</f>
        <v>73.817</v>
      </c>
      <c r="E113" s="9">
        <f>VLOOKUP(A113,[2]总表!$C:$AU,45,FALSE)</f>
        <v>70.361</v>
      </c>
      <c r="F113" s="9">
        <f>VLOOKUP(A113,[3]总表!$C:$BA,51,FALSE)</f>
        <v>76.8774285714286</v>
      </c>
      <c r="G113" s="9">
        <f t="shared" si="10"/>
        <v>73.6851428571429</v>
      </c>
      <c r="H113" s="9">
        <v>95</v>
      </c>
      <c r="I113" s="9">
        <f t="shared" si="8"/>
        <v>73.6192142857143</v>
      </c>
      <c r="J113" s="9">
        <v>114</v>
      </c>
      <c r="K113" s="9">
        <v>76.8774285714286</v>
      </c>
      <c r="L113" s="9">
        <v>108</v>
      </c>
      <c r="M113" s="9">
        <v>112</v>
      </c>
    </row>
    <row r="114" s="7" customFormat="1" customHeight="1" spans="1:13">
      <c r="A114" s="9" t="s">
        <v>379</v>
      </c>
      <c r="B114" s="9" t="s">
        <v>380</v>
      </c>
      <c r="C114" s="9">
        <v>3</v>
      </c>
      <c r="D114" s="9">
        <f>VLOOKUP(A114,[1]总表!$C:$AU,45,FALSE)</f>
        <v>71.01</v>
      </c>
      <c r="E114" s="9">
        <f>VLOOKUP(A114,[2]总表!$C:$AU,45,FALSE)</f>
        <v>72.19</v>
      </c>
      <c r="F114" s="9">
        <f>VLOOKUP(A114,[3]总表!$C:$BA,51,FALSE)</f>
        <v>77.7646666666667</v>
      </c>
      <c r="G114" s="9">
        <f t="shared" si="10"/>
        <v>73.6548888888889</v>
      </c>
      <c r="H114" s="9">
        <v>96</v>
      </c>
      <c r="I114" s="9">
        <f t="shared" si="8"/>
        <v>74.9773333333333</v>
      </c>
      <c r="J114" s="9">
        <v>106</v>
      </c>
      <c r="K114" s="9">
        <v>77.7646666666667</v>
      </c>
      <c r="L114" s="9">
        <v>101</v>
      </c>
      <c r="M114" s="9">
        <v>113</v>
      </c>
    </row>
    <row r="115" s="7" customFormat="1" customHeight="1" spans="1:13">
      <c r="A115" s="9" t="s">
        <v>381</v>
      </c>
      <c r="B115" s="9" t="s">
        <v>382</v>
      </c>
      <c r="C115" s="9">
        <v>3</v>
      </c>
      <c r="D115" s="9">
        <f>VLOOKUP(A115,[1]总表!$C:$AU,45,FALSE)</f>
        <v>76.488</v>
      </c>
      <c r="E115" s="9">
        <f>VLOOKUP(A115,[2]总表!$C:$AU,45,FALSE)</f>
        <v>72.454</v>
      </c>
      <c r="F115" s="9">
        <f>VLOOKUP(A115,[3]总表!$C:$BA,51,FALSE)</f>
        <v>71.984</v>
      </c>
      <c r="G115" s="9">
        <f t="shared" si="10"/>
        <v>73.642</v>
      </c>
      <c r="H115" s="9">
        <v>97</v>
      </c>
      <c r="I115" s="9">
        <f t="shared" si="8"/>
        <v>72.219</v>
      </c>
      <c r="J115" s="9">
        <v>117</v>
      </c>
      <c r="K115" s="9">
        <v>71.984</v>
      </c>
      <c r="L115" s="9">
        <v>125</v>
      </c>
      <c r="M115" s="9">
        <v>114</v>
      </c>
    </row>
    <row r="116" s="7" customFormat="1" customHeight="1" spans="1:13">
      <c r="A116" s="9" t="s">
        <v>383</v>
      </c>
      <c r="B116" s="9" t="s">
        <v>384</v>
      </c>
      <c r="C116" s="9">
        <v>3</v>
      </c>
      <c r="D116" s="9">
        <f>VLOOKUP(A116,[1]总表!$C:$AU,45,FALSE)</f>
        <v>70.892</v>
      </c>
      <c r="E116" s="9">
        <f>VLOOKUP(A116,[2]总表!$C:$AU,45,FALSE)</f>
        <v>72.2309090909091</v>
      </c>
      <c r="F116" s="9">
        <f>VLOOKUP(A116,[3]总表!$C:$BA,51,FALSE)</f>
        <v>77.094375</v>
      </c>
      <c r="G116" s="9">
        <f t="shared" si="10"/>
        <v>73.4057613636364</v>
      </c>
      <c r="H116" s="9">
        <v>98</v>
      </c>
      <c r="I116" s="9">
        <f t="shared" si="8"/>
        <v>74.6626420454545</v>
      </c>
      <c r="J116" s="9">
        <v>108</v>
      </c>
      <c r="K116" s="9">
        <v>77.094375</v>
      </c>
      <c r="L116" s="9">
        <v>106</v>
      </c>
      <c r="M116" s="9">
        <v>115</v>
      </c>
    </row>
    <row r="117" s="7" customFormat="1" customHeight="1" spans="1:13">
      <c r="A117" s="9" t="s">
        <v>385</v>
      </c>
      <c r="B117" s="9" t="s">
        <v>386</v>
      </c>
      <c r="C117" s="9">
        <v>3</v>
      </c>
      <c r="D117" s="9">
        <f>VLOOKUP(A117,[1]总表!$C:$AU,45,FALSE)</f>
        <v>70.334</v>
      </c>
      <c r="E117" s="9">
        <f>VLOOKUP(A117,[2]总表!$C:$AU,45,FALSE)</f>
        <v>69.6090909090909</v>
      </c>
      <c r="F117" s="9">
        <f>VLOOKUP(A117,[3]总表!$C:$BA,51,FALSE)</f>
        <v>79.033875</v>
      </c>
      <c r="G117" s="9">
        <f t="shared" si="10"/>
        <v>72.992321969697</v>
      </c>
      <c r="H117" s="9">
        <v>99</v>
      </c>
      <c r="I117" s="9">
        <f t="shared" si="8"/>
        <v>74.3214829545455</v>
      </c>
      <c r="J117" s="9">
        <v>111</v>
      </c>
      <c r="K117" s="9">
        <v>79.033875</v>
      </c>
      <c r="L117" s="9">
        <v>90</v>
      </c>
      <c r="M117" s="9">
        <v>116</v>
      </c>
    </row>
    <row r="118" s="7" customFormat="1" customHeight="1" spans="1:13">
      <c r="A118" s="9" t="s">
        <v>387</v>
      </c>
      <c r="B118" s="9" t="s">
        <v>388</v>
      </c>
      <c r="C118" s="9">
        <v>3</v>
      </c>
      <c r="D118" s="9">
        <f>VLOOKUP(A118,[1]总表!$C:$AU,45,FALSE)</f>
        <v>75.455</v>
      </c>
      <c r="E118" s="9">
        <f>VLOOKUP(A118,[2]总表!$C:$AU,45,FALSE)</f>
        <v>65.347</v>
      </c>
      <c r="F118" s="9">
        <f>VLOOKUP(A118,[3]总表!$C:$BA,51,FALSE)</f>
        <v>78.0927142857143</v>
      </c>
      <c r="G118" s="9">
        <f t="shared" si="10"/>
        <v>72.9649047619048</v>
      </c>
      <c r="H118" s="9">
        <v>100</v>
      </c>
      <c r="I118" s="9">
        <f t="shared" si="8"/>
        <v>71.7198571428571</v>
      </c>
      <c r="J118" s="9">
        <v>119</v>
      </c>
      <c r="K118" s="9">
        <v>78.0927142857143</v>
      </c>
      <c r="L118" s="9">
        <v>96</v>
      </c>
      <c r="M118" s="9">
        <v>117</v>
      </c>
    </row>
    <row r="119" s="7" customFormat="1" customHeight="1" spans="1:13">
      <c r="A119" s="9" t="s">
        <v>389</v>
      </c>
      <c r="B119" s="9" t="s">
        <v>390</v>
      </c>
      <c r="C119" s="9">
        <v>3</v>
      </c>
      <c r="D119" s="9">
        <f>VLOOKUP(A119,[1]总表!$C:$AU,45,FALSE)</f>
        <v>67.751</v>
      </c>
      <c r="E119" s="9">
        <f>VLOOKUP(A119,[2]总表!$C:$AU,45,FALSE)</f>
        <v>73.8192307692308</v>
      </c>
      <c r="F119" s="9">
        <f>VLOOKUP(A119,[3]总表!$C:$BA,51,FALSE)</f>
        <v>77.2043636363636</v>
      </c>
      <c r="G119" s="9">
        <f t="shared" si="10"/>
        <v>72.9248648018648</v>
      </c>
      <c r="H119" s="9">
        <v>101</v>
      </c>
      <c r="I119" s="9">
        <f t="shared" si="8"/>
        <v>75.5117972027972</v>
      </c>
      <c r="J119" s="9">
        <v>100</v>
      </c>
      <c r="K119" s="9">
        <v>77.2043636363636</v>
      </c>
      <c r="L119" s="9">
        <v>105</v>
      </c>
      <c r="M119" s="9">
        <v>118</v>
      </c>
    </row>
    <row r="120" s="7" customFormat="1" customHeight="1" spans="1:13">
      <c r="A120" s="9" t="s">
        <v>391</v>
      </c>
      <c r="B120" s="9" t="s">
        <v>392</v>
      </c>
      <c r="C120" s="9">
        <v>3</v>
      </c>
      <c r="D120" s="9">
        <f>VLOOKUP(A120,[1]总表!$C:$AU,45,FALSE)</f>
        <v>68.963</v>
      </c>
      <c r="E120" s="9">
        <f>VLOOKUP(A120,[2]总表!$C:$AU,45,FALSE)</f>
        <v>71.8716666666667</v>
      </c>
      <c r="F120" s="9">
        <f>VLOOKUP(A120,[3]总表!$C:$BA,51,FALSE)</f>
        <v>77.3850909090909</v>
      </c>
      <c r="G120" s="9">
        <f t="shared" si="10"/>
        <v>72.7399191919192</v>
      </c>
      <c r="H120" s="9">
        <v>102</v>
      </c>
      <c r="I120" s="9">
        <f t="shared" si="8"/>
        <v>74.6283787878788</v>
      </c>
      <c r="J120" s="9">
        <v>109</v>
      </c>
      <c r="K120" s="9">
        <v>77.3850909090909</v>
      </c>
      <c r="L120" s="9">
        <v>103</v>
      </c>
      <c r="M120" s="9">
        <v>119</v>
      </c>
    </row>
    <row r="121" s="7" customFormat="1" customHeight="1" spans="1:13">
      <c r="A121" s="9" t="s">
        <v>393</v>
      </c>
      <c r="B121" s="9" t="s">
        <v>394</v>
      </c>
      <c r="C121" s="9">
        <v>3</v>
      </c>
      <c r="D121" s="9">
        <f>VLOOKUP(A121,[1]总表!$C:$AU,45,FALSE)</f>
        <v>70.803</v>
      </c>
      <c r="E121" s="9">
        <f>VLOOKUP(A121,[2]总表!$C:$AU,45,FALSE)</f>
        <v>69.767</v>
      </c>
      <c r="F121" s="9">
        <f>VLOOKUP(A121,[3]总表!$C:$BA,51,FALSE)</f>
        <v>77.2593333333333</v>
      </c>
      <c r="G121" s="9">
        <f t="shared" si="10"/>
        <v>72.6097777777778</v>
      </c>
      <c r="H121" s="9">
        <v>103</v>
      </c>
      <c r="I121" s="9">
        <f t="shared" si="8"/>
        <v>73.5131666666666</v>
      </c>
      <c r="J121" s="9">
        <v>115</v>
      </c>
      <c r="K121" s="9">
        <v>77.2593333333333</v>
      </c>
      <c r="L121" s="9">
        <v>104</v>
      </c>
      <c r="M121" s="9">
        <v>120</v>
      </c>
    </row>
    <row r="122" s="7" customFormat="1" customHeight="1" spans="1:13">
      <c r="A122" s="9" t="s">
        <v>395</v>
      </c>
      <c r="B122" s="9" t="s">
        <v>396</v>
      </c>
      <c r="C122" s="9">
        <v>3</v>
      </c>
      <c r="D122" s="9">
        <f>VLOOKUP(A122,[1]总表!$C:$AU,45,FALSE)</f>
        <v>70.063</v>
      </c>
      <c r="E122" s="9">
        <f>VLOOKUP(A122,[2]总表!$C:$AU,45,FALSE)</f>
        <v>69.7558</v>
      </c>
      <c r="F122" s="9">
        <f>VLOOKUP(A122,[3]总表!$C:$BA,51,FALSE)</f>
        <v>74.2463636363636</v>
      </c>
      <c r="G122" s="9">
        <f t="shared" si="10"/>
        <v>71.3550545454545</v>
      </c>
      <c r="H122" s="9">
        <v>104</v>
      </c>
      <c r="I122" s="9">
        <f t="shared" si="8"/>
        <v>72.0010818181818</v>
      </c>
      <c r="J122" s="9">
        <v>118</v>
      </c>
      <c r="K122" s="9">
        <v>74.2463636363636</v>
      </c>
      <c r="L122" s="9">
        <v>121</v>
      </c>
      <c r="M122" s="9">
        <v>121</v>
      </c>
    </row>
    <row r="123" s="7" customFormat="1" customHeight="1" spans="1:13">
      <c r="A123" s="9" t="s">
        <v>397</v>
      </c>
      <c r="B123" s="9" t="s">
        <v>398</v>
      </c>
      <c r="C123" s="9">
        <v>3</v>
      </c>
      <c r="D123" s="9">
        <f>VLOOKUP(A123,[1]总表!$C:$AU,45,FALSE)</f>
        <v>68.288</v>
      </c>
      <c r="E123" s="9">
        <f>VLOOKUP(A123,[2]总表!$C:$AU,45,FALSE)</f>
        <v>68.606</v>
      </c>
      <c r="F123" s="9">
        <f>VLOOKUP(A123,[3]总表!$C:$BA,51,FALSE)</f>
        <v>71.9303636363636</v>
      </c>
      <c r="G123" s="9">
        <f t="shared" si="10"/>
        <v>69.6081212121212</v>
      </c>
      <c r="H123" s="9">
        <v>105</v>
      </c>
      <c r="I123" s="9">
        <f t="shared" si="8"/>
        <v>70.2681818181818</v>
      </c>
      <c r="J123" s="9">
        <v>122</v>
      </c>
      <c r="K123" s="9">
        <v>71.9303636363636</v>
      </c>
      <c r="L123" s="9">
        <v>126</v>
      </c>
      <c r="M123" s="9">
        <v>122</v>
      </c>
    </row>
    <row r="124" s="7" customFormat="1" customHeight="1" spans="1:13">
      <c r="A124" s="9" t="s">
        <v>399</v>
      </c>
      <c r="B124" s="9" t="s">
        <v>400</v>
      </c>
      <c r="C124" s="9">
        <v>3</v>
      </c>
      <c r="D124" s="9">
        <f>VLOOKUP(A124,[1]总表!$C:$AU,45,FALSE)</f>
        <v>67.225</v>
      </c>
      <c r="E124" s="9">
        <f>VLOOKUP(A124,[2]总表!$C:$AU,45,FALSE)</f>
        <v>65.7663636363636</v>
      </c>
      <c r="F124" s="9">
        <f>VLOOKUP(A124,[3]总表!$C:$BA,51,FALSE)</f>
        <v>74.202625</v>
      </c>
      <c r="G124" s="9">
        <f t="shared" si="10"/>
        <v>69.0646628787879</v>
      </c>
      <c r="H124" s="9">
        <v>106</v>
      </c>
      <c r="I124" s="9">
        <f t="shared" si="8"/>
        <v>69.9844943181818</v>
      </c>
      <c r="J124" s="9">
        <v>123</v>
      </c>
      <c r="K124" s="9">
        <v>74.202625</v>
      </c>
      <c r="L124" s="9">
        <v>122</v>
      </c>
      <c r="M124" s="9">
        <v>123</v>
      </c>
    </row>
    <row r="125" s="7" customFormat="1" customHeight="1" spans="1:13">
      <c r="A125" s="9" t="s">
        <v>401</v>
      </c>
      <c r="B125" s="9" t="s">
        <v>402</v>
      </c>
      <c r="C125" s="9">
        <v>3</v>
      </c>
      <c r="D125" s="9">
        <f>VLOOKUP(A125,[1]总表!$C:$AU,45,FALSE)</f>
        <v>67.239</v>
      </c>
      <c r="E125" s="9">
        <f>VLOOKUP(A125,[2]总表!$C:$AU,45,FALSE)</f>
        <v>65.8918181818182</v>
      </c>
      <c r="F125" s="9">
        <f>VLOOKUP(A125,[3]总表!$C:$BA,51,FALSE)</f>
        <v>72.117</v>
      </c>
      <c r="G125" s="9">
        <f t="shared" si="10"/>
        <v>68.4159393939394</v>
      </c>
      <c r="H125" s="9">
        <v>107</v>
      </c>
      <c r="I125" s="9">
        <f t="shared" si="8"/>
        <v>69.0044090909091</v>
      </c>
      <c r="J125" s="9">
        <v>124</v>
      </c>
      <c r="K125" s="9">
        <v>72.117</v>
      </c>
      <c r="L125" s="9">
        <v>124</v>
      </c>
      <c r="M125" s="9">
        <v>124</v>
      </c>
    </row>
    <row r="126" s="7" customFormat="1" customHeight="1" spans="1:13">
      <c r="A126" s="9" t="s">
        <v>403</v>
      </c>
      <c r="B126" s="9" t="s">
        <v>404</v>
      </c>
      <c r="C126" s="9">
        <v>3</v>
      </c>
      <c r="D126" s="9">
        <f>VLOOKUP(A126,[1]总表!$C:$AU,45,FALSE)</f>
        <v>66.984</v>
      </c>
      <c r="E126" s="9">
        <f>VLOOKUP(A126,[2]总表!$C:$AU,45,FALSE)</f>
        <v>67.8166</v>
      </c>
      <c r="F126" s="9">
        <f>VLOOKUP(A126,[3]总表!$C:$BA,51,FALSE)</f>
        <v>68.485</v>
      </c>
      <c r="G126" s="9">
        <f t="shared" si="10"/>
        <v>67.7618666666667</v>
      </c>
      <c r="H126" s="9">
        <v>108</v>
      </c>
      <c r="I126" s="9">
        <f t="shared" si="8"/>
        <v>68.1508</v>
      </c>
      <c r="J126" s="9">
        <v>125</v>
      </c>
      <c r="K126" s="9">
        <v>68.485</v>
      </c>
      <c r="L126" s="9">
        <v>130</v>
      </c>
      <c r="M126" s="9">
        <v>125</v>
      </c>
    </row>
    <row r="127" s="7" customFormat="1" customHeight="1" spans="1:13">
      <c r="A127" s="11" t="s">
        <v>405</v>
      </c>
      <c r="B127" s="11" t="s">
        <v>406</v>
      </c>
      <c r="C127" s="11">
        <v>2</v>
      </c>
      <c r="D127" s="11"/>
      <c r="E127" s="11">
        <f>VLOOKUP(A127,[2]总表!$C:$AU,45,FALSE)</f>
        <v>76.3605172413793</v>
      </c>
      <c r="F127" s="11">
        <f>VLOOKUP(A127,[3]总表!$C:$BA,51,FALSE)</f>
        <v>71.902</v>
      </c>
      <c r="G127" s="11"/>
      <c r="H127" s="11"/>
      <c r="I127" s="11">
        <f t="shared" si="8"/>
        <v>74.1312586206896</v>
      </c>
      <c r="J127" s="11">
        <v>112</v>
      </c>
      <c r="K127" s="11">
        <v>71.902</v>
      </c>
      <c r="L127" s="11">
        <v>127</v>
      </c>
      <c r="M127" s="11">
        <v>126</v>
      </c>
    </row>
    <row r="128" s="7" customFormat="1" customHeight="1" spans="1:13">
      <c r="A128" s="11" t="s">
        <v>407</v>
      </c>
      <c r="B128" s="11" t="s">
        <v>408</v>
      </c>
      <c r="C128" s="11">
        <v>2</v>
      </c>
      <c r="D128" s="11"/>
      <c r="E128" s="11">
        <f>VLOOKUP(A128,[2]总表!$C:$AU,45,FALSE)</f>
        <v>71.8681818181818</v>
      </c>
      <c r="F128" s="11">
        <f>VLOOKUP(A128,[3]总表!$C:$BA,51,FALSE)</f>
        <v>75.866625</v>
      </c>
      <c r="G128" s="11"/>
      <c r="H128" s="11"/>
      <c r="I128" s="11">
        <f t="shared" si="8"/>
        <v>73.8674034090909</v>
      </c>
      <c r="J128" s="11">
        <v>113</v>
      </c>
      <c r="K128" s="11">
        <v>75.866625</v>
      </c>
      <c r="L128" s="11">
        <v>115</v>
      </c>
      <c r="M128" s="11">
        <v>127</v>
      </c>
    </row>
    <row r="129" s="7" customFormat="1" customHeight="1" spans="1:13">
      <c r="A129" s="11" t="s">
        <v>409</v>
      </c>
      <c r="B129" s="11" t="s">
        <v>410</v>
      </c>
      <c r="C129" s="11">
        <v>2</v>
      </c>
      <c r="D129" s="11"/>
      <c r="E129" s="11">
        <f>VLOOKUP(A129,[2]总表!$C:$AU,45,FALSE)</f>
        <v>69.76</v>
      </c>
      <c r="F129" s="11">
        <f>VLOOKUP(A129,[3]总表!$C:$BA,51,FALSE)</f>
        <v>75.1833333333333</v>
      </c>
      <c r="G129" s="11"/>
      <c r="H129" s="11"/>
      <c r="I129" s="11">
        <f t="shared" si="8"/>
        <v>72.4716666666666</v>
      </c>
      <c r="J129" s="11">
        <v>116</v>
      </c>
      <c r="K129" s="11">
        <v>75.1833333333333</v>
      </c>
      <c r="L129" s="11">
        <v>119</v>
      </c>
      <c r="M129" s="11">
        <v>128</v>
      </c>
    </row>
    <row r="130" s="7" customFormat="1" customHeight="1" spans="1:13">
      <c r="A130" s="11" t="s">
        <v>411</v>
      </c>
      <c r="B130" s="11" t="s">
        <v>412</v>
      </c>
      <c r="C130" s="11">
        <v>2</v>
      </c>
      <c r="D130" s="11"/>
      <c r="E130" s="11">
        <f>VLOOKUP(A130,[2]总表!$C:$AU,45,FALSE)</f>
        <v>59.719517</v>
      </c>
      <c r="F130" s="11">
        <f>VLOOKUP(A130,[3]总表!$C:$BA,51,FALSE)</f>
        <v>71.8963636363636</v>
      </c>
      <c r="G130" s="11"/>
      <c r="H130" s="11"/>
      <c r="I130" s="11">
        <f t="shared" si="8"/>
        <v>65.8079403181818</v>
      </c>
      <c r="J130" s="11">
        <v>126</v>
      </c>
      <c r="K130" s="11">
        <v>71.8963636363636</v>
      </c>
      <c r="L130" s="11">
        <v>128</v>
      </c>
      <c r="M130" s="11">
        <v>129</v>
      </c>
    </row>
    <row r="131" s="7" customFormat="1" customHeight="1" spans="1:13">
      <c r="A131" s="11" t="s">
        <v>413</v>
      </c>
      <c r="B131" s="11" t="s">
        <v>414</v>
      </c>
      <c r="C131" s="11">
        <v>2</v>
      </c>
      <c r="D131" s="11"/>
      <c r="E131" s="11">
        <f>VLOOKUP(A131,[2]总表!$C:$AU,45,FALSE)</f>
        <v>62.8783333333333</v>
      </c>
      <c r="F131" s="11">
        <f>VLOOKUP(A131,[3]总表!$C:$BA,51,FALSE)</f>
        <v>68.0207272727273</v>
      </c>
      <c r="G131" s="11"/>
      <c r="H131" s="11"/>
      <c r="I131" s="11">
        <f t="shared" si="8"/>
        <v>65.4495303030303</v>
      </c>
      <c r="J131" s="11">
        <v>127</v>
      </c>
      <c r="K131" s="11">
        <v>68.0207272727273</v>
      </c>
      <c r="L131" s="11">
        <v>131</v>
      </c>
      <c r="M131" s="11">
        <v>130</v>
      </c>
    </row>
    <row r="132" s="7" customFormat="1" customHeight="1" spans="1:13">
      <c r="A132" s="11" t="s">
        <v>415</v>
      </c>
      <c r="B132" s="11" t="s">
        <v>416</v>
      </c>
      <c r="C132" s="11">
        <v>2</v>
      </c>
      <c r="D132" s="11"/>
      <c r="E132" s="11">
        <f>VLOOKUP(A132,[2]总表!$C:$AU,45,FALSE)</f>
        <v>57.424</v>
      </c>
      <c r="F132" s="11">
        <f>VLOOKUP(A132,[3]总表!$C:$BA,51,FALSE)</f>
        <v>69.578</v>
      </c>
      <c r="G132" s="11"/>
      <c r="H132" s="11"/>
      <c r="I132" s="11">
        <f t="shared" si="8"/>
        <v>63.501</v>
      </c>
      <c r="J132" s="11">
        <v>128</v>
      </c>
      <c r="K132" s="11">
        <v>69.578</v>
      </c>
      <c r="L132" s="11">
        <v>129</v>
      </c>
      <c r="M132" s="11">
        <v>131</v>
      </c>
    </row>
    <row r="133" s="7" customFormat="1" customHeight="1" spans="1:13">
      <c r="A133" s="11" t="s">
        <v>417</v>
      </c>
      <c r="B133" s="11" t="s">
        <v>418</v>
      </c>
      <c r="C133" s="11">
        <v>2</v>
      </c>
      <c r="D133" s="11"/>
      <c r="E133" s="11">
        <f>VLOOKUP(A133,[2]总表!$C:$AU,45,FALSE)</f>
        <v>48.1827272727273</v>
      </c>
      <c r="F133" s="11">
        <f>VLOOKUP(A133,[3]总表!$C:$BA,51,FALSE)</f>
        <v>62.830875</v>
      </c>
      <c r="G133" s="11"/>
      <c r="H133" s="11"/>
      <c r="I133" s="11">
        <f t="shared" si="8"/>
        <v>55.5068011363636</v>
      </c>
      <c r="J133" s="11">
        <v>129</v>
      </c>
      <c r="K133" s="11">
        <v>62.830875</v>
      </c>
      <c r="L133" s="11">
        <v>133</v>
      </c>
      <c r="M133" s="11">
        <v>132</v>
      </c>
    </row>
    <row r="134" s="7" customFormat="1" customHeight="1" spans="1:13">
      <c r="A134" s="13" t="s">
        <v>419</v>
      </c>
      <c r="B134" s="13" t="s">
        <v>420</v>
      </c>
      <c r="C134" s="13">
        <v>1</v>
      </c>
      <c r="D134" s="13"/>
      <c r="E134" s="13"/>
      <c r="F134" s="13">
        <f>VLOOKUP(A134,[3]总表!$C:$BA,51,FALSE)</f>
        <v>66.8303636363636</v>
      </c>
      <c r="G134" s="13"/>
      <c r="H134" s="13"/>
      <c r="I134" s="13"/>
      <c r="J134" s="13"/>
      <c r="K134" s="13">
        <v>66.8303636363636</v>
      </c>
      <c r="L134" s="13">
        <v>132</v>
      </c>
      <c r="M134" s="13">
        <v>133</v>
      </c>
    </row>
    <row r="135" s="7" customFormat="1" customHeight="1" spans="1:13">
      <c r="A135" s="13" t="s">
        <v>421</v>
      </c>
      <c r="B135" s="13" t="s">
        <v>422</v>
      </c>
      <c r="C135" s="13">
        <v>1</v>
      </c>
      <c r="D135" s="13"/>
      <c r="E135" s="13"/>
      <c r="F135" s="13">
        <f>VLOOKUP(A135,[3]总表!$C:$BA,51,FALSE)</f>
        <v>54.524</v>
      </c>
      <c r="G135" s="13"/>
      <c r="H135" s="13"/>
      <c r="I135" s="13"/>
      <c r="J135" s="13"/>
      <c r="K135" s="13">
        <v>54.524</v>
      </c>
      <c r="L135" s="13">
        <v>134</v>
      </c>
      <c r="M135" s="13">
        <v>134</v>
      </c>
    </row>
    <row r="136" s="7" customFormat="1" customHeight="1" spans="1:13">
      <c r="A136" s="13" t="s">
        <v>423</v>
      </c>
      <c r="B136" s="13" t="s">
        <v>424</v>
      </c>
      <c r="C136" s="13">
        <v>1</v>
      </c>
      <c r="D136" s="13"/>
      <c r="E136" s="13"/>
      <c r="F136" s="13">
        <f>VLOOKUP(A136,[3]总表!$C:$BA,51,FALSE)</f>
        <v>51.4833333333333</v>
      </c>
      <c r="G136" s="13"/>
      <c r="H136" s="13"/>
      <c r="I136" s="13"/>
      <c r="J136" s="13"/>
      <c r="K136" s="13">
        <v>51.4833333333333</v>
      </c>
      <c r="L136" s="13">
        <v>135</v>
      </c>
      <c r="M136" s="13">
        <v>135</v>
      </c>
    </row>
  </sheetData>
  <sortState ref="A2:M136">
    <sortCondition ref="M2:M136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1"/>
  <sheetViews>
    <sheetView workbookViewId="0">
      <selection activeCell="M31" sqref="M31"/>
    </sheetView>
  </sheetViews>
  <sheetFormatPr defaultColWidth="9" defaultRowHeight="14.25"/>
  <cols>
    <col min="1" max="1" width="13.2166666666667" style="15" customWidth="1"/>
    <col min="2" max="2" width="9.33333333333333" style="15" customWidth="1"/>
    <col min="3" max="3" width="16" style="15" customWidth="1"/>
    <col min="4" max="4" width="17.125" style="15" customWidth="1"/>
    <col min="5" max="8" width="14.775" style="15" customWidth="1"/>
    <col min="9" max="9" width="15.75" style="15" customWidth="1"/>
    <col min="10" max="10" width="9" style="15"/>
    <col min="11" max="11" width="19.25" style="15" customWidth="1"/>
    <col min="12" max="16384" width="9" style="15"/>
  </cols>
  <sheetData>
    <row r="1" s="1" customFormat="1" ht="24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="7" customFormat="1" ht="12" spans="1:13">
      <c r="A2" s="9" t="s">
        <v>425</v>
      </c>
      <c r="B2" s="9" t="s">
        <v>426</v>
      </c>
      <c r="C2" s="9">
        <v>3</v>
      </c>
      <c r="D2" s="9">
        <f>VLOOKUP(A2,[1]总表!$C:$AU,45,FALSE)</f>
        <v>88.51</v>
      </c>
      <c r="E2" s="9">
        <f>VLOOKUP(A2,[2]总表!$C:$AU,45,FALSE)</f>
        <v>96.225882</v>
      </c>
      <c r="F2" s="9">
        <f>VLOOKUP(A2,[3]通信!$C:$BA,51,FALSE)</f>
        <v>98.4745789473684</v>
      </c>
      <c r="G2" s="9">
        <f>AVERAGE(D2:F2)</f>
        <v>94.4034869824561</v>
      </c>
      <c r="H2" s="9">
        <v>1</v>
      </c>
      <c r="I2" s="9">
        <f>AVERAGE(E2:F2)</f>
        <v>97.3502304736842</v>
      </c>
      <c r="J2" s="9">
        <v>1</v>
      </c>
      <c r="K2" s="9">
        <v>98.4745789473684</v>
      </c>
      <c r="L2" s="9">
        <v>3</v>
      </c>
      <c r="M2" s="9">
        <v>1</v>
      </c>
    </row>
    <row r="3" s="7" customFormat="1" ht="12" spans="1:13">
      <c r="A3" s="13" t="s">
        <v>427</v>
      </c>
      <c r="B3" s="13" t="s">
        <v>428</v>
      </c>
      <c r="C3" s="13">
        <v>1</v>
      </c>
      <c r="D3" s="13"/>
      <c r="E3" s="13"/>
      <c r="F3" s="13">
        <f>VLOOKUP(A3,[3]通信!$C:$BA,51,FALSE)</f>
        <v>98.7764285714286</v>
      </c>
      <c r="G3" s="13"/>
      <c r="H3" s="13"/>
      <c r="I3" s="13"/>
      <c r="J3" s="13"/>
      <c r="K3" s="13">
        <v>98.7764285714286</v>
      </c>
      <c r="L3" s="13">
        <v>2</v>
      </c>
      <c r="M3" s="13">
        <v>2</v>
      </c>
    </row>
    <row r="4" s="7" customFormat="1" ht="12" spans="1:13">
      <c r="A4" s="9" t="s">
        <v>429</v>
      </c>
      <c r="B4" s="9" t="s">
        <v>430</v>
      </c>
      <c r="C4" s="9">
        <v>3</v>
      </c>
      <c r="D4" s="9">
        <f>VLOOKUP(A4,[1]总表!$C:$AU,45,FALSE)</f>
        <v>86.382</v>
      </c>
      <c r="E4" s="9">
        <f>VLOOKUP(A4,[2]总表!$C:$AU,45,FALSE)</f>
        <v>94.271028</v>
      </c>
      <c r="F4" s="9">
        <f>VLOOKUP(A4,[3]通信!$C:$BA,51,FALSE)</f>
        <v>98.0642941176471</v>
      </c>
      <c r="G4" s="9">
        <f>AVERAGE(D4:F4)</f>
        <v>92.9057740392157</v>
      </c>
      <c r="H4" s="9">
        <v>2</v>
      </c>
      <c r="I4" s="9">
        <f t="shared" ref="I4:I41" si="0">AVERAGE(E4:F4)</f>
        <v>96.1676610588235</v>
      </c>
      <c r="J4" s="9">
        <v>2</v>
      </c>
      <c r="K4" s="9">
        <v>98.0642941176471</v>
      </c>
      <c r="L4" s="9">
        <v>4</v>
      </c>
      <c r="M4" s="9">
        <v>3</v>
      </c>
    </row>
    <row r="5" s="7" customFormat="1" ht="12" spans="1:13">
      <c r="A5" s="11" t="s">
        <v>431</v>
      </c>
      <c r="B5" s="11" t="s">
        <v>432</v>
      </c>
      <c r="C5" s="11">
        <v>2</v>
      </c>
      <c r="D5" s="11"/>
      <c r="E5" s="11">
        <f>VLOOKUP(A5,[2]总表!$C:$AU,45,FALSE)</f>
        <v>88.0175</v>
      </c>
      <c r="F5" s="11">
        <f>VLOOKUP(A5,[3]通信!$C:$BA,51,FALSE)</f>
        <v>99.0622941176471</v>
      </c>
      <c r="G5" s="11"/>
      <c r="H5" s="11"/>
      <c r="I5" s="11">
        <f t="shared" si="0"/>
        <v>93.5398970588236</v>
      </c>
      <c r="J5" s="11">
        <v>3</v>
      </c>
      <c r="K5" s="11">
        <v>99.0622941176471</v>
      </c>
      <c r="L5" s="11">
        <v>1</v>
      </c>
      <c r="M5" s="11">
        <v>4</v>
      </c>
    </row>
    <row r="6" s="7" customFormat="1" ht="12" spans="1:13">
      <c r="A6" s="9" t="s">
        <v>433</v>
      </c>
      <c r="B6" s="9" t="s">
        <v>434</v>
      </c>
      <c r="C6" s="9">
        <v>3</v>
      </c>
      <c r="D6" s="9">
        <f>VLOOKUP(A6,[1]总表!$C:$AU,45,FALSE)</f>
        <v>87.056</v>
      </c>
      <c r="E6" s="9">
        <f>VLOOKUP(A6,[2]总表!$C:$AU,45,FALSE)</f>
        <v>88.228076</v>
      </c>
      <c r="F6" s="9">
        <f>VLOOKUP(A6,[3]通信!$C:$BA,51,FALSE)</f>
        <v>94.6226428571429</v>
      </c>
      <c r="G6" s="9">
        <f>AVERAGE(D6:F6)</f>
        <v>89.9689062857143</v>
      </c>
      <c r="H6" s="9">
        <v>3</v>
      </c>
      <c r="I6" s="9">
        <f t="shared" si="0"/>
        <v>91.4253594285715</v>
      </c>
      <c r="J6" s="9">
        <v>6</v>
      </c>
      <c r="K6" s="9">
        <v>94.6226428571429</v>
      </c>
      <c r="L6" s="9">
        <v>5</v>
      </c>
      <c r="M6" s="9">
        <v>5</v>
      </c>
    </row>
    <row r="7" s="7" customFormat="1" ht="12" spans="1:13">
      <c r="A7" s="11" t="s">
        <v>435</v>
      </c>
      <c r="B7" s="11" t="s">
        <v>436</v>
      </c>
      <c r="C7" s="11">
        <v>2</v>
      </c>
      <c r="D7" s="11"/>
      <c r="E7" s="11">
        <f>VLOOKUP(A7,[2]总表!$C:$AU,45,FALSE)</f>
        <v>92.369705</v>
      </c>
      <c r="F7" s="11">
        <f>VLOOKUP(A7,[3]通信!$C:$BA,51,FALSE)</f>
        <v>93.984054054054</v>
      </c>
      <c r="G7" s="11"/>
      <c r="H7" s="11"/>
      <c r="I7" s="11">
        <f t="shared" si="0"/>
        <v>93.176879527027</v>
      </c>
      <c r="J7" s="11">
        <v>4</v>
      </c>
      <c r="K7" s="11">
        <v>93.984054054054</v>
      </c>
      <c r="L7" s="11">
        <v>7</v>
      </c>
      <c r="M7" s="11">
        <v>6</v>
      </c>
    </row>
    <row r="8" s="7" customFormat="1" ht="12" spans="1:13">
      <c r="A8" s="9" t="s">
        <v>437</v>
      </c>
      <c r="B8" s="9" t="s">
        <v>438</v>
      </c>
      <c r="C8" s="9">
        <v>3</v>
      </c>
      <c r="D8" s="9">
        <f>VLOOKUP(A8,[1]总表!$C:$AU,45,FALSE)</f>
        <v>84.16</v>
      </c>
      <c r="E8" s="9">
        <f>VLOOKUP(A8,[2]总表!$C:$AU,45,FALSE)</f>
        <v>85.605295</v>
      </c>
      <c r="F8" s="9">
        <f>VLOOKUP(A8,[3]通信!$C:$BA,51,FALSE)</f>
        <v>94.0033513513514</v>
      </c>
      <c r="G8" s="9">
        <f>AVERAGE(D8:F8)</f>
        <v>87.9228821171171</v>
      </c>
      <c r="H8" s="9">
        <v>4</v>
      </c>
      <c r="I8" s="9">
        <f t="shared" si="0"/>
        <v>89.8043231756757</v>
      </c>
      <c r="J8" s="9">
        <v>7</v>
      </c>
      <c r="K8" s="9">
        <v>94.0033513513514</v>
      </c>
      <c r="L8" s="9">
        <v>6</v>
      </c>
      <c r="M8" s="9">
        <v>7</v>
      </c>
    </row>
    <row r="9" s="7" customFormat="1" ht="12" spans="1:13">
      <c r="A9" s="11" t="s">
        <v>439</v>
      </c>
      <c r="B9" s="11" t="s">
        <v>440</v>
      </c>
      <c r="C9" s="11">
        <v>2</v>
      </c>
      <c r="D9" s="11"/>
      <c r="E9" s="11">
        <f>VLOOKUP(A9,[2]总表!$C:$AU,45,FALSE)</f>
        <v>91.116924</v>
      </c>
      <c r="F9" s="11">
        <f>VLOOKUP(A9,[3]通信!$C:$BA,51,FALSE)</f>
        <v>92.7407142857143</v>
      </c>
      <c r="G9" s="11"/>
      <c r="H9" s="11"/>
      <c r="I9" s="11">
        <f t="shared" si="0"/>
        <v>91.9288191428572</v>
      </c>
      <c r="J9" s="11">
        <v>5</v>
      </c>
      <c r="K9" s="11">
        <v>92.7407142857143</v>
      </c>
      <c r="L9" s="11">
        <v>8</v>
      </c>
      <c r="M9" s="11">
        <v>8</v>
      </c>
    </row>
    <row r="10" s="7" customFormat="1" ht="12" spans="1:13">
      <c r="A10" s="9" t="s">
        <v>441</v>
      </c>
      <c r="B10" s="9" t="s">
        <v>442</v>
      </c>
      <c r="C10" s="9">
        <v>3</v>
      </c>
      <c r="D10" s="9">
        <f>VLOOKUP(A10,[1]总表!$C:$AU,45,FALSE)</f>
        <v>83.5</v>
      </c>
      <c r="E10" s="9">
        <f>VLOOKUP(A10,[2]总表!$C:$AU,45,FALSE)</f>
        <v>87.626472</v>
      </c>
      <c r="F10" s="9">
        <f>VLOOKUP(A10,[3]通信!$C:$BA,51,FALSE)</f>
        <v>91.6542432432433</v>
      </c>
      <c r="G10" s="9">
        <f t="shared" ref="G10:G15" si="1">AVERAGE(D10:F10)</f>
        <v>87.5935717477478</v>
      </c>
      <c r="H10" s="9">
        <v>5</v>
      </c>
      <c r="I10" s="9">
        <f t="shared" si="0"/>
        <v>89.6403576216217</v>
      </c>
      <c r="J10" s="9">
        <v>8</v>
      </c>
      <c r="K10" s="9">
        <v>91.6542432432433</v>
      </c>
      <c r="L10" s="9">
        <v>9</v>
      </c>
      <c r="M10" s="9">
        <v>9</v>
      </c>
    </row>
    <row r="11" s="7" customFormat="1" ht="12" spans="1:13">
      <c r="A11" s="9" t="s">
        <v>443</v>
      </c>
      <c r="B11" s="9" t="s">
        <v>444</v>
      </c>
      <c r="C11" s="9">
        <v>3</v>
      </c>
      <c r="D11" s="9">
        <f>VLOOKUP(A11,[1]总表!$C:$AU,45,FALSE)</f>
        <v>84.403</v>
      </c>
      <c r="E11" s="9">
        <f>VLOOKUP(A11,[2]总表!$C:$AU,45,FALSE)</f>
        <v>87.718462</v>
      </c>
      <c r="F11" s="9">
        <f>VLOOKUP(A11,[3]通信!$C:$BA,51,FALSE)</f>
        <v>89.0289285714286</v>
      </c>
      <c r="G11" s="9">
        <f t="shared" si="1"/>
        <v>87.0501301904762</v>
      </c>
      <c r="H11" s="9">
        <v>6</v>
      </c>
      <c r="I11" s="9">
        <f t="shared" si="0"/>
        <v>88.3736952857143</v>
      </c>
      <c r="J11" s="9">
        <v>9</v>
      </c>
      <c r="K11" s="9">
        <v>89.0289285714286</v>
      </c>
      <c r="L11" s="9">
        <v>11</v>
      </c>
      <c r="M11" s="9">
        <v>10</v>
      </c>
    </row>
    <row r="12" s="7" customFormat="1" ht="12" spans="1:13">
      <c r="A12" s="9" t="s">
        <v>445</v>
      </c>
      <c r="B12" s="9" t="s">
        <v>446</v>
      </c>
      <c r="C12" s="9">
        <v>3</v>
      </c>
      <c r="D12" s="9">
        <f>VLOOKUP(A12,[1]总表!$C:$AU,45,FALSE)</f>
        <v>83.818</v>
      </c>
      <c r="E12" s="9">
        <f>VLOOKUP(A12,[2]总表!$C:$AU,45,FALSE)</f>
        <v>88.096155</v>
      </c>
      <c r="F12" s="9">
        <f>VLOOKUP(A12,[3]通信!$C:$BA,51,FALSE)</f>
        <v>87.9080714285714</v>
      </c>
      <c r="G12" s="9">
        <f t="shared" si="1"/>
        <v>86.6074088095238</v>
      </c>
      <c r="H12" s="9">
        <v>7</v>
      </c>
      <c r="I12" s="9">
        <f t="shared" si="0"/>
        <v>88.0021132142857</v>
      </c>
      <c r="J12" s="9">
        <v>10</v>
      </c>
      <c r="K12" s="9">
        <v>87.9080714285714</v>
      </c>
      <c r="L12" s="9">
        <v>12</v>
      </c>
      <c r="M12" s="9">
        <v>11</v>
      </c>
    </row>
    <row r="13" s="7" customFormat="1" ht="12" spans="1:13">
      <c r="A13" s="9" t="s">
        <v>447</v>
      </c>
      <c r="B13" s="9" t="s">
        <v>448</v>
      </c>
      <c r="C13" s="9">
        <v>3</v>
      </c>
      <c r="D13" s="9">
        <f>VLOOKUP(A13,[1]总表!$C:$AU,45,FALSE)</f>
        <v>87.734</v>
      </c>
      <c r="E13" s="9">
        <f>VLOOKUP(A13,[2]总表!$C:$AU,45,FALSE)</f>
        <v>88.086028</v>
      </c>
      <c r="F13" s="9">
        <f>VLOOKUP(A13,[3]通信!$C:$BA,51,FALSE)</f>
        <v>83.673</v>
      </c>
      <c r="G13" s="9">
        <f t="shared" si="1"/>
        <v>86.497676</v>
      </c>
      <c r="H13" s="9">
        <v>8</v>
      </c>
      <c r="I13" s="9">
        <f t="shared" si="0"/>
        <v>85.879514</v>
      </c>
      <c r="J13" s="9">
        <v>17</v>
      </c>
      <c r="K13" s="9">
        <v>83.673</v>
      </c>
      <c r="L13" s="9">
        <v>34</v>
      </c>
      <c r="M13" s="9">
        <v>12</v>
      </c>
    </row>
    <row r="14" s="7" customFormat="1" ht="12" spans="1:13">
      <c r="A14" s="9" t="s">
        <v>449</v>
      </c>
      <c r="B14" s="9" t="s">
        <v>450</v>
      </c>
      <c r="C14" s="9">
        <v>3</v>
      </c>
      <c r="D14" s="9">
        <f>VLOOKUP(A14,[1]总表!$C:$AU,45,FALSE)</f>
        <v>84.889</v>
      </c>
      <c r="E14" s="9">
        <f>VLOOKUP(A14,[2]总表!$C:$AU,45,FALSE)</f>
        <v>87.986913</v>
      </c>
      <c r="F14" s="9">
        <f>VLOOKUP(A14,[3]通信!$C:$BA,51,FALSE)</f>
        <v>84.6999705882353</v>
      </c>
      <c r="G14" s="9">
        <f t="shared" si="1"/>
        <v>85.8586278627451</v>
      </c>
      <c r="H14" s="9">
        <v>9</v>
      </c>
      <c r="I14" s="9">
        <f t="shared" si="0"/>
        <v>86.3434417941177</v>
      </c>
      <c r="J14" s="9">
        <v>14</v>
      </c>
      <c r="K14" s="9">
        <v>84.6999705882353</v>
      </c>
      <c r="L14" s="9">
        <v>28</v>
      </c>
      <c r="M14" s="9">
        <v>13</v>
      </c>
    </row>
    <row r="15" s="7" customFormat="1" ht="12" spans="1:13">
      <c r="A15" s="9" t="s">
        <v>451</v>
      </c>
      <c r="B15" s="9" t="s">
        <v>452</v>
      </c>
      <c r="C15" s="9">
        <v>3</v>
      </c>
      <c r="D15" s="9">
        <f>VLOOKUP(A15,[1]总表!$C:$AU,45,FALSE)</f>
        <v>83.679</v>
      </c>
      <c r="E15" s="9">
        <f>VLOOKUP(A15,[2]总表!$C:$AU,45,FALSE)</f>
        <v>87.010769</v>
      </c>
      <c r="F15" s="9">
        <f>VLOOKUP(A15,[3]通信!$C:$BA,51,FALSE)</f>
        <v>86.4787142857143</v>
      </c>
      <c r="G15" s="9">
        <f t="shared" si="1"/>
        <v>85.7228277619048</v>
      </c>
      <c r="H15" s="9">
        <v>10</v>
      </c>
      <c r="I15" s="9">
        <f t="shared" si="0"/>
        <v>86.7447416428571</v>
      </c>
      <c r="J15" s="9">
        <v>13</v>
      </c>
      <c r="K15" s="9">
        <v>86.4787142857143</v>
      </c>
      <c r="L15" s="9">
        <v>15</v>
      </c>
      <c r="M15" s="9">
        <v>14</v>
      </c>
    </row>
    <row r="16" s="7" customFormat="1" ht="12" spans="1:13">
      <c r="A16" s="11" t="s">
        <v>453</v>
      </c>
      <c r="B16" s="11" t="s">
        <v>454</v>
      </c>
      <c r="C16" s="11">
        <v>2</v>
      </c>
      <c r="D16" s="11"/>
      <c r="E16" s="11">
        <f>VLOOKUP(A16,[2]总表!$C:$AU,45,FALSE)</f>
        <v>83.968087</v>
      </c>
      <c r="F16" s="11">
        <f>VLOOKUP(A16,[3]通信!$C:$BA,51,FALSE)</f>
        <v>90.0011470588235</v>
      </c>
      <c r="G16" s="11"/>
      <c r="H16" s="11"/>
      <c r="I16" s="11">
        <f t="shared" si="0"/>
        <v>86.9846170294118</v>
      </c>
      <c r="J16" s="11">
        <v>11</v>
      </c>
      <c r="K16" s="11">
        <v>90.0011470588235</v>
      </c>
      <c r="L16" s="11">
        <v>10</v>
      </c>
      <c r="M16" s="11">
        <v>15</v>
      </c>
    </row>
    <row r="17" s="7" customFormat="1" ht="12" spans="1:13">
      <c r="A17" s="9" t="s">
        <v>455</v>
      </c>
      <c r="B17" s="9" t="s">
        <v>456</v>
      </c>
      <c r="C17" s="9">
        <v>3</v>
      </c>
      <c r="D17" s="9">
        <f>VLOOKUP(A17,[1]总表!$C:$AU,45,FALSE)</f>
        <v>82.899</v>
      </c>
      <c r="E17" s="9">
        <f>VLOOKUP(A17,[2]总表!$C:$AU,45,FALSE)</f>
        <v>86.056913</v>
      </c>
      <c r="F17" s="9">
        <f>VLOOKUP(A17,[3]通信!$C:$BA,51,FALSE)</f>
        <v>85.7918571428571</v>
      </c>
      <c r="G17" s="9">
        <f>AVERAGE(D17:F17)</f>
        <v>84.9159233809524</v>
      </c>
      <c r="H17" s="9">
        <v>11</v>
      </c>
      <c r="I17" s="9">
        <f t="shared" si="0"/>
        <v>85.9243850714286</v>
      </c>
      <c r="J17" s="9">
        <v>16</v>
      </c>
      <c r="K17" s="9">
        <v>85.7918571428571</v>
      </c>
      <c r="L17" s="9">
        <v>18</v>
      </c>
      <c r="M17" s="9">
        <v>16</v>
      </c>
    </row>
    <row r="18" s="7" customFormat="1" ht="12" spans="1:13">
      <c r="A18" s="11" t="s">
        <v>457</v>
      </c>
      <c r="B18" s="11" t="s">
        <v>458</v>
      </c>
      <c r="C18" s="11">
        <v>2</v>
      </c>
      <c r="D18" s="11"/>
      <c r="E18" s="11">
        <f>VLOOKUP(A18,[2]总表!$C:$AU,45,FALSE)</f>
        <v>86.122307</v>
      </c>
      <c r="F18" s="11">
        <f>VLOOKUP(A18,[3]通信!$C:$BA,51,FALSE)</f>
        <v>87.6120714285714</v>
      </c>
      <c r="G18" s="11"/>
      <c r="H18" s="11"/>
      <c r="I18" s="11">
        <f t="shared" si="0"/>
        <v>86.8671892142857</v>
      </c>
      <c r="J18" s="11">
        <v>12</v>
      </c>
      <c r="K18" s="11">
        <v>87.6120714285714</v>
      </c>
      <c r="L18" s="11">
        <v>13</v>
      </c>
      <c r="M18" s="11">
        <v>17</v>
      </c>
    </row>
    <row r="19" s="7" customFormat="1" ht="12" spans="1:13">
      <c r="A19" s="9" t="s">
        <v>459</v>
      </c>
      <c r="B19" s="9" t="s">
        <v>460</v>
      </c>
      <c r="C19" s="9">
        <v>3</v>
      </c>
      <c r="D19" s="9">
        <f>VLOOKUP(A19,[1]总表!$C:$AU,45,FALSE)</f>
        <v>83.586</v>
      </c>
      <c r="E19" s="9">
        <f>VLOOKUP(A19,[2]总表!$C:$AU,45,FALSE)</f>
        <v>85.945386</v>
      </c>
      <c r="F19" s="9">
        <f>VLOOKUP(A19,[3]通信!$C:$BA,51,FALSE)</f>
        <v>84.7429285714286</v>
      </c>
      <c r="G19" s="9">
        <f t="shared" ref="G19:G34" si="2">AVERAGE(D19:F19)</f>
        <v>84.7581048571429</v>
      </c>
      <c r="H19" s="9">
        <v>12</v>
      </c>
      <c r="I19" s="9">
        <f t="shared" si="0"/>
        <v>85.3441572857143</v>
      </c>
      <c r="J19" s="9">
        <v>19</v>
      </c>
      <c r="K19" s="9">
        <v>84.7429285714286</v>
      </c>
      <c r="L19" s="9">
        <v>27</v>
      </c>
      <c r="M19" s="9">
        <v>18</v>
      </c>
    </row>
    <row r="20" s="7" customFormat="1" ht="12" spans="1:13">
      <c r="A20" s="9" t="s">
        <v>461</v>
      </c>
      <c r="B20" s="9" t="s">
        <v>462</v>
      </c>
      <c r="C20" s="9">
        <v>3</v>
      </c>
      <c r="D20" s="9">
        <f>VLOOKUP(A20,[1]总表!$C:$AU,45,FALSE)</f>
        <v>80.434</v>
      </c>
      <c r="E20" s="9">
        <f>VLOOKUP(A20,[2]总表!$C:$AU,45,FALSE)</f>
        <v>86.85</v>
      </c>
      <c r="F20" s="9">
        <f>VLOOKUP(A20,[3]通信!$C:$BA,51,FALSE)</f>
        <v>85.7282857142857</v>
      </c>
      <c r="G20" s="9">
        <f t="shared" si="2"/>
        <v>84.3374285714286</v>
      </c>
      <c r="H20" s="9">
        <v>13</v>
      </c>
      <c r="I20" s="9">
        <f t="shared" si="0"/>
        <v>86.2891428571428</v>
      </c>
      <c r="J20" s="9">
        <v>15</v>
      </c>
      <c r="K20" s="9">
        <v>85.7282857142857</v>
      </c>
      <c r="L20" s="9">
        <v>21</v>
      </c>
      <c r="M20" s="9">
        <v>19</v>
      </c>
    </row>
    <row r="21" s="7" customFormat="1" ht="12" spans="1:13">
      <c r="A21" s="9" t="s">
        <v>463</v>
      </c>
      <c r="B21" s="9" t="s">
        <v>464</v>
      </c>
      <c r="C21" s="9">
        <v>3</v>
      </c>
      <c r="D21" s="9">
        <f>VLOOKUP(A21,[1]总表!$C:$AU,45,FALSE)</f>
        <v>82.66</v>
      </c>
      <c r="E21" s="9">
        <f>VLOOKUP(A21,[2]总表!$C:$AU,45,FALSE)</f>
        <v>85.301472</v>
      </c>
      <c r="F21" s="9">
        <f>VLOOKUP(A21,[3]通信!$C:$BA,51,FALSE)</f>
        <v>84.5331216216216</v>
      </c>
      <c r="G21" s="9">
        <f t="shared" si="2"/>
        <v>84.1648645405405</v>
      </c>
      <c r="H21" s="9">
        <v>14</v>
      </c>
      <c r="I21" s="9">
        <f t="shared" si="0"/>
        <v>84.9172968108108</v>
      </c>
      <c r="J21" s="9">
        <v>20</v>
      </c>
      <c r="K21" s="9">
        <v>84.5331216216216</v>
      </c>
      <c r="L21" s="9">
        <v>29</v>
      </c>
      <c r="M21" s="9">
        <v>20</v>
      </c>
    </row>
    <row r="22" s="7" customFormat="1" ht="12" spans="1:13">
      <c r="A22" s="9" t="s">
        <v>465</v>
      </c>
      <c r="B22" s="9" t="s">
        <v>466</v>
      </c>
      <c r="C22" s="9">
        <v>3</v>
      </c>
      <c r="D22" s="9">
        <f>VLOOKUP(A22,[1]总表!$C:$AU,45,FALSE)</f>
        <v>81.199</v>
      </c>
      <c r="E22" s="9">
        <f>VLOOKUP(A22,[2]总表!$C:$AU,45,FALSE)</f>
        <v>89.45</v>
      </c>
      <c r="F22" s="9">
        <f>VLOOKUP(A22,[3]通信!$C:$BA,51,FALSE)</f>
        <v>81.3608571428571</v>
      </c>
      <c r="G22" s="9">
        <f t="shared" si="2"/>
        <v>84.0032857142857</v>
      </c>
      <c r="H22" s="9">
        <v>15</v>
      </c>
      <c r="I22" s="9">
        <f t="shared" si="0"/>
        <v>85.4054285714286</v>
      </c>
      <c r="J22" s="9">
        <v>18</v>
      </c>
      <c r="K22" s="9">
        <v>81.3608571428571</v>
      </c>
      <c r="L22" s="9">
        <v>43</v>
      </c>
      <c r="M22" s="9">
        <v>21</v>
      </c>
    </row>
    <row r="23" s="7" customFormat="1" ht="12" spans="1:13">
      <c r="A23" s="9" t="s">
        <v>467</v>
      </c>
      <c r="B23" s="9" t="s">
        <v>468</v>
      </c>
      <c r="C23" s="9">
        <v>3</v>
      </c>
      <c r="D23" s="9">
        <f>VLOOKUP(A23,[1]总表!$C:$AU,45,FALSE)</f>
        <v>80.352</v>
      </c>
      <c r="E23" s="9">
        <f>VLOOKUP(A23,[2]总表!$C:$AU,45,FALSE)</f>
        <v>84.5575</v>
      </c>
      <c r="F23" s="9">
        <f>VLOOKUP(A23,[3]通信!$C:$BA,51,FALSE)</f>
        <v>85.0267857142857</v>
      </c>
      <c r="G23" s="9">
        <f t="shared" si="2"/>
        <v>83.3120952380952</v>
      </c>
      <c r="H23" s="9">
        <v>16</v>
      </c>
      <c r="I23" s="9">
        <f t="shared" si="0"/>
        <v>84.7921428571428</v>
      </c>
      <c r="J23" s="9">
        <v>21</v>
      </c>
      <c r="K23" s="9">
        <v>85.0267857142857</v>
      </c>
      <c r="L23" s="9">
        <v>24</v>
      </c>
      <c r="M23" s="9">
        <v>22</v>
      </c>
    </row>
    <row r="24" s="7" customFormat="1" ht="12" spans="1:13">
      <c r="A24" s="9" t="s">
        <v>469</v>
      </c>
      <c r="B24" s="9" t="s">
        <v>470</v>
      </c>
      <c r="C24" s="9">
        <v>3</v>
      </c>
      <c r="D24" s="9">
        <f>VLOOKUP(A24,[1]总表!$C:$AU,45,FALSE)</f>
        <v>80.48</v>
      </c>
      <c r="E24" s="9">
        <f>VLOOKUP(A24,[2]总表!$C:$AU,45,FALSE)</f>
        <v>82.060736</v>
      </c>
      <c r="F24" s="9">
        <f>VLOOKUP(A24,[3]通信!$C:$BA,51,FALSE)</f>
        <v>87.2680714285714</v>
      </c>
      <c r="G24" s="9">
        <f t="shared" si="2"/>
        <v>83.2696024761905</v>
      </c>
      <c r="H24" s="9">
        <v>17</v>
      </c>
      <c r="I24" s="9">
        <f t="shared" si="0"/>
        <v>84.6644037142857</v>
      </c>
      <c r="J24" s="9">
        <v>22</v>
      </c>
      <c r="K24" s="9">
        <v>87.2680714285714</v>
      </c>
      <c r="L24" s="9">
        <v>14</v>
      </c>
      <c r="M24" s="9">
        <v>23</v>
      </c>
    </row>
    <row r="25" s="7" customFormat="1" ht="12" spans="1:13">
      <c r="A25" s="9" t="s">
        <v>471</v>
      </c>
      <c r="B25" s="9" t="s">
        <v>472</v>
      </c>
      <c r="C25" s="9">
        <v>3</v>
      </c>
      <c r="D25" s="9">
        <f>VLOOKUP(A25,[1]总表!$C:$AU,45,FALSE)</f>
        <v>80.95</v>
      </c>
      <c r="E25" s="9">
        <f>VLOOKUP(A25,[2]总表!$C:$AU,45,FALSE)</f>
        <v>84.323677</v>
      </c>
      <c r="F25" s="9">
        <f>VLOOKUP(A25,[3]通信!$C:$BA,51,FALSE)</f>
        <v>84.0997352941176</v>
      </c>
      <c r="G25" s="9">
        <f t="shared" si="2"/>
        <v>83.1244707647059</v>
      </c>
      <c r="H25" s="9">
        <v>18</v>
      </c>
      <c r="I25" s="9">
        <f t="shared" si="0"/>
        <v>84.2117061470588</v>
      </c>
      <c r="J25" s="9">
        <v>25</v>
      </c>
      <c r="K25" s="9">
        <v>84.0997352941176</v>
      </c>
      <c r="L25" s="9">
        <v>32</v>
      </c>
      <c r="M25" s="9">
        <v>24</v>
      </c>
    </row>
    <row r="26" s="7" customFormat="1" ht="12" spans="1:13">
      <c r="A26" s="9" t="s">
        <v>473</v>
      </c>
      <c r="B26" s="9" t="s">
        <v>474</v>
      </c>
      <c r="C26" s="9">
        <v>3</v>
      </c>
      <c r="D26" s="9">
        <f>VLOOKUP(A26,[1]总表!$C:$AU,45,FALSE)</f>
        <v>80.764</v>
      </c>
      <c r="E26" s="9">
        <f>VLOOKUP(A26,[2]总表!$C:$AU,45,FALSE)</f>
        <v>86.205386</v>
      </c>
      <c r="F26" s="9">
        <f>VLOOKUP(A26,[3]通信!$C:$BA,51,FALSE)</f>
        <v>80.794</v>
      </c>
      <c r="G26" s="9">
        <f t="shared" si="2"/>
        <v>82.5877953333333</v>
      </c>
      <c r="H26" s="9">
        <v>19</v>
      </c>
      <c r="I26" s="9">
        <f t="shared" si="0"/>
        <v>83.499693</v>
      </c>
      <c r="J26" s="9">
        <v>31</v>
      </c>
      <c r="K26" s="9">
        <v>80.794</v>
      </c>
      <c r="L26" s="9">
        <v>48</v>
      </c>
      <c r="M26" s="9">
        <v>25</v>
      </c>
    </row>
    <row r="27" s="7" customFormat="1" ht="12" spans="1:13">
      <c r="A27" s="9" t="s">
        <v>475</v>
      </c>
      <c r="B27" s="9" t="s">
        <v>476</v>
      </c>
      <c r="C27" s="9">
        <v>3</v>
      </c>
      <c r="D27" s="9">
        <f>VLOOKUP(A27,[1]总表!$C:$AU,45,FALSE)</f>
        <v>80.644</v>
      </c>
      <c r="E27" s="9">
        <f>VLOOKUP(A27,[2]总表!$C:$AU,45,FALSE)</f>
        <v>83.439264</v>
      </c>
      <c r="F27" s="9">
        <f>VLOOKUP(A27,[3]通信!$C:$BA,51,FALSE)</f>
        <v>83.6127142857143</v>
      </c>
      <c r="G27" s="9">
        <f t="shared" si="2"/>
        <v>82.5653260952381</v>
      </c>
      <c r="H27" s="9">
        <v>20</v>
      </c>
      <c r="I27" s="9">
        <f t="shared" si="0"/>
        <v>83.5259891428572</v>
      </c>
      <c r="J27" s="9">
        <v>30</v>
      </c>
      <c r="K27" s="9">
        <v>83.6127142857143</v>
      </c>
      <c r="L27" s="9">
        <v>35</v>
      </c>
      <c r="M27" s="9">
        <v>26</v>
      </c>
    </row>
    <row r="28" s="7" customFormat="1" ht="12" spans="1:13">
      <c r="A28" s="9" t="s">
        <v>477</v>
      </c>
      <c r="B28" s="9" t="s">
        <v>478</v>
      </c>
      <c r="C28" s="9">
        <v>3</v>
      </c>
      <c r="D28" s="9">
        <f>VLOOKUP(A28,[1]总表!$C:$AU,45,FALSE)</f>
        <v>80.031</v>
      </c>
      <c r="E28" s="9">
        <f>VLOOKUP(A28,[2]总表!$C:$AU,45,FALSE)</f>
        <v>82.539231</v>
      </c>
      <c r="F28" s="9">
        <f>VLOOKUP(A28,[3]通信!$C:$BA,51,FALSE)</f>
        <v>83.7108571428571</v>
      </c>
      <c r="G28" s="9">
        <f t="shared" si="2"/>
        <v>82.093696047619</v>
      </c>
      <c r="H28" s="9">
        <v>21</v>
      </c>
      <c r="I28" s="9">
        <f t="shared" si="0"/>
        <v>83.1250440714286</v>
      </c>
      <c r="J28" s="9">
        <v>33</v>
      </c>
      <c r="K28" s="9">
        <v>83.7108571428571</v>
      </c>
      <c r="L28" s="9">
        <v>33</v>
      </c>
      <c r="M28" s="9">
        <v>27</v>
      </c>
    </row>
    <row r="29" s="7" customFormat="1" ht="12" spans="1:13">
      <c r="A29" s="9" t="s">
        <v>479</v>
      </c>
      <c r="B29" s="9" t="s">
        <v>480</v>
      </c>
      <c r="C29" s="9">
        <v>3</v>
      </c>
      <c r="D29" s="9">
        <f>VLOOKUP(A29,[1]总表!$C:$AU,45,FALSE)</f>
        <v>78.957</v>
      </c>
      <c r="E29" s="9">
        <f>VLOOKUP(A29,[2]总表!$C:$AU,45,FALSE)</f>
        <v>82.864264</v>
      </c>
      <c r="F29" s="9">
        <f>VLOOKUP(A29,[3]通信!$C:$BA,51,FALSE)</f>
        <v>84.4474285714286</v>
      </c>
      <c r="G29" s="9">
        <f t="shared" si="2"/>
        <v>82.0895641904762</v>
      </c>
      <c r="H29" s="9">
        <v>22</v>
      </c>
      <c r="I29" s="9">
        <f t="shared" si="0"/>
        <v>83.6558462857143</v>
      </c>
      <c r="J29" s="9">
        <v>27</v>
      </c>
      <c r="K29" s="9">
        <v>84.4474285714286</v>
      </c>
      <c r="L29" s="9">
        <v>30</v>
      </c>
      <c r="M29" s="9">
        <v>28</v>
      </c>
    </row>
    <row r="30" s="7" customFormat="1" ht="12" spans="1:13">
      <c r="A30" s="9" t="s">
        <v>481</v>
      </c>
      <c r="B30" s="9" t="s">
        <v>482</v>
      </c>
      <c r="C30" s="9">
        <v>3</v>
      </c>
      <c r="D30" s="9">
        <f>VLOOKUP(A30,[1]总表!$C:$AU,45,FALSE)</f>
        <v>80.595</v>
      </c>
      <c r="E30" s="9">
        <f>VLOOKUP(A30,[2]总表!$C:$AU,45,FALSE)</f>
        <v>82.607307</v>
      </c>
      <c r="F30" s="9">
        <f>VLOOKUP(A30,[3]通信!$C:$BA,51,FALSE)</f>
        <v>82.8245</v>
      </c>
      <c r="G30" s="9">
        <f t="shared" si="2"/>
        <v>82.0089356666667</v>
      </c>
      <c r="H30" s="9">
        <v>23</v>
      </c>
      <c r="I30" s="9">
        <f t="shared" si="0"/>
        <v>82.7159035</v>
      </c>
      <c r="J30" s="9">
        <v>35</v>
      </c>
      <c r="K30" s="9">
        <v>82.8245</v>
      </c>
      <c r="L30" s="9">
        <v>37</v>
      </c>
      <c r="M30" s="9">
        <v>29</v>
      </c>
    </row>
    <row r="31" s="7" customFormat="1" ht="12" spans="1:13">
      <c r="A31" s="9" t="s">
        <v>483</v>
      </c>
      <c r="B31" s="9" t="s">
        <v>484</v>
      </c>
      <c r="C31" s="9">
        <v>3</v>
      </c>
      <c r="D31" s="9">
        <f>VLOOKUP(A31,[1]总表!$C:$AU,45,FALSE)</f>
        <v>76.74</v>
      </c>
      <c r="E31" s="9">
        <f>VLOOKUP(A31,[2]总表!$C:$AU,45,FALSE)</f>
        <v>83.659413</v>
      </c>
      <c r="F31" s="9">
        <f>VLOOKUP(A31,[3]通信!$C:$BA,51,FALSE)</f>
        <v>84.8036315789474</v>
      </c>
      <c r="G31" s="9">
        <f t="shared" si="2"/>
        <v>81.7343481929825</v>
      </c>
      <c r="H31" s="9">
        <v>24</v>
      </c>
      <c r="I31" s="9">
        <f t="shared" si="0"/>
        <v>84.2315222894737</v>
      </c>
      <c r="J31" s="9">
        <v>24</v>
      </c>
      <c r="K31" s="9">
        <v>84.8036315789474</v>
      </c>
      <c r="L31" s="9">
        <v>26</v>
      </c>
      <c r="M31" s="9">
        <v>30</v>
      </c>
    </row>
    <row r="32" s="7" customFormat="1" ht="12" spans="1:13">
      <c r="A32" s="9" t="s">
        <v>485</v>
      </c>
      <c r="B32" s="9" t="s">
        <v>486</v>
      </c>
      <c r="C32" s="9">
        <v>3</v>
      </c>
      <c r="D32" s="9">
        <f>VLOOKUP(A32,[1]总表!$C:$AU,45,FALSE)</f>
        <v>76.572</v>
      </c>
      <c r="E32" s="9">
        <f>VLOOKUP(A32,[2]总表!$C:$AU,45,FALSE)</f>
        <v>82.738382</v>
      </c>
      <c r="F32" s="9">
        <f>VLOOKUP(A32,[3]通信!$C:$BA,51,FALSE)</f>
        <v>85.3283235294118</v>
      </c>
      <c r="G32" s="9">
        <f t="shared" si="2"/>
        <v>81.5462351764706</v>
      </c>
      <c r="H32" s="9">
        <v>25</v>
      </c>
      <c r="I32" s="9">
        <f t="shared" si="0"/>
        <v>84.0333527647059</v>
      </c>
      <c r="J32" s="9">
        <v>26</v>
      </c>
      <c r="K32" s="9">
        <v>85.3283235294118</v>
      </c>
      <c r="L32" s="9">
        <v>22</v>
      </c>
      <c r="M32" s="9">
        <v>31</v>
      </c>
    </row>
    <row r="33" s="7" customFormat="1" ht="12" spans="1:13">
      <c r="A33" s="9" t="s">
        <v>487</v>
      </c>
      <c r="B33" s="9" t="s">
        <v>488</v>
      </c>
      <c r="C33" s="9">
        <v>3</v>
      </c>
      <c r="D33" s="9">
        <f>VLOOKUP(A33,[1]总表!$C:$AU,45,FALSE)</f>
        <v>80.308</v>
      </c>
      <c r="E33" s="9">
        <f>VLOOKUP(A33,[2]总表!$C:$AU,45,FALSE)</f>
        <v>82.263382</v>
      </c>
      <c r="F33" s="9">
        <f>VLOOKUP(A33,[3]通信!$C:$BA,51,FALSE)</f>
        <v>81.7902352941176</v>
      </c>
      <c r="G33" s="9">
        <f t="shared" si="2"/>
        <v>81.4538724313725</v>
      </c>
      <c r="H33" s="9">
        <v>26</v>
      </c>
      <c r="I33" s="9">
        <f t="shared" si="0"/>
        <v>82.0268086470588</v>
      </c>
      <c r="J33" s="9">
        <v>38</v>
      </c>
      <c r="K33" s="9">
        <v>81.7902352941176</v>
      </c>
      <c r="L33" s="9">
        <v>41</v>
      </c>
      <c r="M33" s="9">
        <v>32</v>
      </c>
    </row>
    <row r="34" s="7" customFormat="1" ht="12" spans="1:13">
      <c r="A34" s="9" t="s">
        <v>489</v>
      </c>
      <c r="B34" s="9" t="s">
        <v>490</v>
      </c>
      <c r="C34" s="9">
        <v>3</v>
      </c>
      <c r="D34" s="9">
        <f>VLOOKUP(A34,[1]总表!$C:$AU,45,FALSE)</f>
        <v>77.841</v>
      </c>
      <c r="E34" s="9">
        <f>VLOOKUP(A34,[2]总表!$C:$AU,45,FALSE)</f>
        <v>81.565441</v>
      </c>
      <c r="F34" s="9">
        <f>VLOOKUP(A34,[3]通信!$C:$BA,51,FALSE)</f>
        <v>84.2792857142857</v>
      </c>
      <c r="G34" s="9">
        <f t="shared" si="2"/>
        <v>81.2285755714286</v>
      </c>
      <c r="H34" s="9">
        <v>27</v>
      </c>
      <c r="I34" s="9">
        <f t="shared" si="0"/>
        <v>82.9223633571428</v>
      </c>
      <c r="J34" s="9">
        <v>34</v>
      </c>
      <c r="K34" s="9">
        <v>84.2792857142857</v>
      </c>
      <c r="L34" s="9">
        <v>31</v>
      </c>
      <c r="M34" s="9">
        <v>33</v>
      </c>
    </row>
    <row r="35" s="7" customFormat="1" ht="12" spans="1:13">
      <c r="A35" s="11" t="s">
        <v>491</v>
      </c>
      <c r="B35" s="11" t="s">
        <v>492</v>
      </c>
      <c r="C35" s="11">
        <v>2</v>
      </c>
      <c r="D35" s="11"/>
      <c r="E35" s="11">
        <f>VLOOKUP(A35,[2]总表!$C:$AU,45,FALSE)</f>
        <v>81.109854</v>
      </c>
      <c r="F35" s="11">
        <f>VLOOKUP(A35,[3]通信!$C:$BA,51,FALSE)</f>
        <v>86.1952857142857</v>
      </c>
      <c r="G35" s="11"/>
      <c r="H35" s="11"/>
      <c r="I35" s="11">
        <f t="shared" si="0"/>
        <v>83.6525698571429</v>
      </c>
      <c r="J35" s="11">
        <v>28</v>
      </c>
      <c r="K35" s="11">
        <v>86.1952857142857</v>
      </c>
      <c r="L35" s="11">
        <v>17</v>
      </c>
      <c r="M35" s="11">
        <v>34</v>
      </c>
    </row>
    <row r="36" s="7" customFormat="1" ht="12" spans="1:13">
      <c r="A36" s="9" t="s">
        <v>493</v>
      </c>
      <c r="B36" s="9" t="s">
        <v>494</v>
      </c>
      <c r="C36" s="9">
        <v>3</v>
      </c>
      <c r="D36" s="9">
        <f>VLOOKUP(A36,[1]总表!$C:$AU,45,FALSE)</f>
        <v>78.598</v>
      </c>
      <c r="E36" s="9">
        <f>VLOOKUP(A36,[2]总表!$C:$AU,45,FALSE)</f>
        <v>83.960769</v>
      </c>
      <c r="F36" s="9">
        <f>VLOOKUP(A36,[3]通信!$C:$BA,51,FALSE)</f>
        <v>80.4405</v>
      </c>
      <c r="G36" s="9">
        <f>AVERAGE(D36:F36)</f>
        <v>80.9997563333333</v>
      </c>
      <c r="H36" s="9">
        <v>28</v>
      </c>
      <c r="I36" s="9">
        <f t="shared" si="0"/>
        <v>82.2006345</v>
      </c>
      <c r="J36" s="9">
        <v>37</v>
      </c>
      <c r="K36" s="9">
        <v>80.4405</v>
      </c>
      <c r="L36" s="9">
        <v>49</v>
      </c>
      <c r="M36" s="9">
        <v>35</v>
      </c>
    </row>
    <row r="37" s="7" customFormat="1" ht="12" spans="1:13">
      <c r="A37" s="9" t="s">
        <v>495</v>
      </c>
      <c r="B37" s="9" t="s">
        <v>496</v>
      </c>
      <c r="C37" s="9">
        <v>3</v>
      </c>
      <c r="D37" s="9">
        <f>VLOOKUP(A37,[1]总表!$C:$AU,45,FALSE)</f>
        <v>73.79</v>
      </c>
      <c r="E37" s="9">
        <f>VLOOKUP(A37,[2]总表!$C:$AU,45,FALSE)</f>
        <v>83.068236</v>
      </c>
      <c r="F37" s="9">
        <f>VLOOKUP(A37,[3]通信!$C:$BA,51,FALSE)</f>
        <v>85.7917105263158</v>
      </c>
      <c r="G37" s="9">
        <f>AVERAGE(D37:F37)</f>
        <v>80.8833155087719</v>
      </c>
      <c r="H37" s="9">
        <v>29</v>
      </c>
      <c r="I37" s="9">
        <f t="shared" si="0"/>
        <v>84.4299732631579</v>
      </c>
      <c r="J37" s="9">
        <v>23</v>
      </c>
      <c r="K37" s="9">
        <v>85.7917105263158</v>
      </c>
      <c r="L37" s="9">
        <v>19</v>
      </c>
      <c r="M37" s="9">
        <v>36</v>
      </c>
    </row>
    <row r="38" s="7" customFormat="1" ht="12" spans="1:13">
      <c r="A38" s="11" t="s">
        <v>497</v>
      </c>
      <c r="B38" s="11" t="s">
        <v>498</v>
      </c>
      <c r="C38" s="11">
        <v>2</v>
      </c>
      <c r="D38" s="11"/>
      <c r="E38" s="11">
        <f>VLOOKUP(A38,[2]总表!$C:$AU,45,FALSE)</f>
        <v>80.889854</v>
      </c>
      <c r="F38" s="11">
        <f>VLOOKUP(A38,[3]通信!$C:$BA,51,FALSE)</f>
        <v>86.4058571428571</v>
      </c>
      <c r="G38" s="11"/>
      <c r="H38" s="11"/>
      <c r="I38" s="11">
        <f t="shared" si="0"/>
        <v>83.6478555714286</v>
      </c>
      <c r="J38" s="11">
        <v>29</v>
      </c>
      <c r="K38" s="11">
        <v>86.4058571428571</v>
      </c>
      <c r="L38" s="11">
        <v>16</v>
      </c>
      <c r="M38" s="11">
        <v>37</v>
      </c>
    </row>
    <row r="39" s="7" customFormat="1" ht="12" spans="1:13">
      <c r="A39" s="9" t="s">
        <v>499</v>
      </c>
      <c r="B39" s="9" t="s">
        <v>500</v>
      </c>
      <c r="C39" s="9">
        <v>3</v>
      </c>
      <c r="D39" s="9">
        <f>VLOOKUP(A39,[1]总表!$C:$AU,45,FALSE)</f>
        <v>78.642</v>
      </c>
      <c r="E39" s="9">
        <f>VLOOKUP(A39,[2]总表!$C:$AU,45,FALSE)</f>
        <v>76.929559</v>
      </c>
      <c r="F39" s="9">
        <f>VLOOKUP(A39,[3]通信!$C:$BA,51,FALSE)</f>
        <v>85.0277142857143</v>
      </c>
      <c r="G39" s="9">
        <f>AVERAGE(D39:F39)</f>
        <v>80.1997577619048</v>
      </c>
      <c r="H39" s="9">
        <v>30</v>
      </c>
      <c r="I39" s="9">
        <f t="shared" si="0"/>
        <v>80.9786366428571</v>
      </c>
      <c r="J39" s="9">
        <v>43</v>
      </c>
      <c r="K39" s="9">
        <v>85.0277142857143</v>
      </c>
      <c r="L39" s="9">
        <v>23</v>
      </c>
      <c r="M39" s="9">
        <v>38</v>
      </c>
    </row>
    <row r="40" s="7" customFormat="1" ht="12" spans="1:13">
      <c r="A40" s="9" t="s">
        <v>501</v>
      </c>
      <c r="B40" s="9" t="s">
        <v>502</v>
      </c>
      <c r="C40" s="9">
        <v>3</v>
      </c>
      <c r="D40" s="9">
        <f>VLOOKUP(A40,[1]总表!$C:$AU,45,FALSE)</f>
        <v>77.888</v>
      </c>
      <c r="E40" s="9">
        <f>VLOOKUP(A40,[2]总表!$C:$AU,45,FALSE)</f>
        <v>80.936538</v>
      </c>
      <c r="F40" s="9">
        <f>VLOOKUP(A40,[3]通信!$C:$BA,51,FALSE)</f>
        <v>80.8122857142857</v>
      </c>
      <c r="G40" s="9">
        <f>AVERAGE(D40:F40)</f>
        <v>79.8789412380952</v>
      </c>
      <c r="H40" s="9">
        <v>31</v>
      </c>
      <c r="I40" s="9">
        <f t="shared" si="0"/>
        <v>80.8744118571428</v>
      </c>
      <c r="J40" s="9">
        <v>44</v>
      </c>
      <c r="K40" s="9">
        <v>80.8122857142857</v>
      </c>
      <c r="L40" s="9">
        <v>47</v>
      </c>
      <c r="M40" s="9">
        <v>39</v>
      </c>
    </row>
    <row r="41" s="7" customFormat="1" ht="12" spans="1:13">
      <c r="A41" s="11" t="s">
        <v>503</v>
      </c>
      <c r="B41" s="11" t="s">
        <v>504</v>
      </c>
      <c r="C41" s="11">
        <v>2</v>
      </c>
      <c r="D41" s="11"/>
      <c r="E41" s="11">
        <f>VLOOKUP(A41,[2]总表!$C:$AU,45,FALSE)</f>
        <v>81.711028</v>
      </c>
      <c r="F41" s="11">
        <f>VLOOKUP(A41,[3]通信!$C:$BA,51,FALSE)</f>
        <v>84.9339411764706</v>
      </c>
      <c r="G41" s="11"/>
      <c r="H41" s="11"/>
      <c r="I41" s="11">
        <f t="shared" si="0"/>
        <v>83.3224845882353</v>
      </c>
      <c r="J41" s="11">
        <v>32</v>
      </c>
      <c r="K41" s="11">
        <v>84.9339411764706</v>
      </c>
      <c r="L41" s="11">
        <v>25</v>
      </c>
      <c r="M41" s="11">
        <v>40</v>
      </c>
    </row>
    <row r="42" s="7" customFormat="1" ht="12" spans="1:13">
      <c r="A42" s="13" t="s">
        <v>505</v>
      </c>
      <c r="B42" s="13" t="s">
        <v>506</v>
      </c>
      <c r="C42" s="13">
        <v>1</v>
      </c>
      <c r="D42" s="13"/>
      <c r="E42" s="13"/>
      <c r="F42" s="13">
        <f>VLOOKUP(A42,[3]通信!$C:$BA,51,FALSE)</f>
        <v>81.9721052631579</v>
      </c>
      <c r="G42" s="13"/>
      <c r="H42" s="13"/>
      <c r="I42" s="13"/>
      <c r="J42" s="13"/>
      <c r="K42" s="13">
        <v>81.9721052631579</v>
      </c>
      <c r="L42" s="13">
        <v>40</v>
      </c>
      <c r="M42" s="13">
        <v>41</v>
      </c>
    </row>
    <row r="43" s="7" customFormat="1" ht="12" spans="1:13">
      <c r="A43" s="9" t="s">
        <v>507</v>
      </c>
      <c r="B43" s="9" t="s">
        <v>508</v>
      </c>
      <c r="C43" s="9">
        <v>3</v>
      </c>
      <c r="D43" s="9">
        <f>VLOOKUP(A43,[1]总表!$C:$AU,45,FALSE)</f>
        <v>75.587</v>
      </c>
      <c r="E43" s="9">
        <f>VLOOKUP(A43,[2]总表!$C:$AU,45,FALSE)</f>
        <v>84.166924</v>
      </c>
      <c r="F43" s="9">
        <f>VLOOKUP(A43,[3]通信!$C:$BA,51,FALSE)</f>
        <v>79.418</v>
      </c>
      <c r="G43" s="9">
        <f>AVERAGE(D43:F43)</f>
        <v>79.7239746666667</v>
      </c>
      <c r="H43" s="9">
        <v>32</v>
      </c>
      <c r="I43" s="9">
        <f t="shared" ref="I43:I59" si="3">AVERAGE(E43:F43)</f>
        <v>81.792462</v>
      </c>
      <c r="J43" s="9">
        <v>39</v>
      </c>
      <c r="K43" s="9">
        <v>79.418</v>
      </c>
      <c r="L43" s="9">
        <v>56</v>
      </c>
      <c r="M43" s="9">
        <v>42</v>
      </c>
    </row>
    <row r="44" s="7" customFormat="1" ht="12" spans="1:13">
      <c r="A44" s="9" t="s">
        <v>509</v>
      </c>
      <c r="B44" s="9" t="s">
        <v>510</v>
      </c>
      <c r="C44" s="9">
        <v>3</v>
      </c>
      <c r="D44" s="9">
        <f>VLOOKUP(A44,[1]总表!$C:$AU,45,FALSE)</f>
        <v>76.34</v>
      </c>
      <c r="E44" s="9">
        <f>VLOOKUP(A44,[2]总表!$C:$AU,45,FALSE)</f>
        <v>79.603823</v>
      </c>
      <c r="F44" s="9">
        <f>VLOOKUP(A44,[3]通信!$C:$BA,51,FALSE)</f>
        <v>82.5364189189189</v>
      </c>
      <c r="G44" s="9">
        <f>AVERAGE(D44:F44)</f>
        <v>79.493413972973</v>
      </c>
      <c r="H44" s="9">
        <v>33</v>
      </c>
      <c r="I44" s="9">
        <f t="shared" si="3"/>
        <v>81.0701209594594</v>
      </c>
      <c r="J44" s="9">
        <v>42</v>
      </c>
      <c r="K44" s="9">
        <v>82.5364189189189</v>
      </c>
      <c r="L44" s="9">
        <v>38</v>
      </c>
      <c r="M44" s="9">
        <v>43</v>
      </c>
    </row>
    <row r="45" s="7" customFormat="1" ht="12" spans="1:13">
      <c r="A45" s="9" t="s">
        <v>511</v>
      </c>
      <c r="B45" s="9" t="s">
        <v>512</v>
      </c>
      <c r="C45" s="9">
        <v>3</v>
      </c>
      <c r="D45" s="9">
        <f>VLOOKUP(A45,[1]总表!$C:$AU,45,FALSE)</f>
        <v>77.55</v>
      </c>
      <c r="E45" s="9">
        <f>VLOOKUP(A45,[2]总表!$C:$AU,45,FALSE)</f>
        <v>77.273528</v>
      </c>
      <c r="F45" s="9">
        <f>VLOOKUP(A45,[3]通信!$C:$BA,51,FALSE)</f>
        <v>82.8888157894737</v>
      </c>
      <c r="G45" s="9">
        <f>AVERAGE(D45:F45)</f>
        <v>79.2374479298246</v>
      </c>
      <c r="H45" s="9">
        <v>34</v>
      </c>
      <c r="I45" s="9">
        <f t="shared" si="3"/>
        <v>80.0811718947369</v>
      </c>
      <c r="J45" s="9">
        <v>46</v>
      </c>
      <c r="K45" s="9">
        <v>82.8888157894737</v>
      </c>
      <c r="L45" s="9">
        <v>36</v>
      </c>
      <c r="M45" s="9">
        <v>44</v>
      </c>
    </row>
    <row r="46" s="7" customFormat="1" ht="12" spans="1:13">
      <c r="A46" s="9" t="s">
        <v>513</v>
      </c>
      <c r="B46" s="9" t="s">
        <v>514</v>
      </c>
      <c r="C46" s="9">
        <v>3</v>
      </c>
      <c r="D46" s="9">
        <f>VLOOKUP(A46,[1]总表!$C:$AU,45,FALSE)</f>
        <v>77.836</v>
      </c>
      <c r="E46" s="9">
        <f>VLOOKUP(A46,[2]总表!$C:$AU,45,FALSE)</f>
        <v>77.663462</v>
      </c>
      <c r="F46" s="9">
        <f>VLOOKUP(A46,[3]通信!$C:$BA,51,FALSE)</f>
        <v>80.943</v>
      </c>
      <c r="G46" s="9">
        <f>AVERAGE(D46:F46)</f>
        <v>78.814154</v>
      </c>
      <c r="H46" s="9">
        <v>35</v>
      </c>
      <c r="I46" s="9">
        <f t="shared" si="3"/>
        <v>79.303231</v>
      </c>
      <c r="J46" s="9">
        <v>52</v>
      </c>
      <c r="K46" s="9">
        <v>80.943</v>
      </c>
      <c r="L46" s="9">
        <v>45</v>
      </c>
      <c r="M46" s="9">
        <v>45</v>
      </c>
    </row>
    <row r="47" s="7" customFormat="1" ht="12" spans="1:13">
      <c r="A47" s="11" t="s">
        <v>515</v>
      </c>
      <c r="B47" s="11" t="s">
        <v>516</v>
      </c>
      <c r="C47" s="11">
        <v>2</v>
      </c>
      <c r="D47" s="11"/>
      <c r="E47" s="11">
        <f>VLOOKUP(A47,[2]总表!$C:$AU,45,FALSE)</f>
        <v>79.619854</v>
      </c>
      <c r="F47" s="11">
        <f>VLOOKUP(A47,[3]通信!$C:$BA,51,FALSE)</f>
        <v>85.7285</v>
      </c>
      <c r="G47" s="11"/>
      <c r="H47" s="11"/>
      <c r="I47" s="11">
        <f t="shared" si="3"/>
        <v>82.674177</v>
      </c>
      <c r="J47" s="11">
        <v>36</v>
      </c>
      <c r="K47" s="11">
        <v>85.7285</v>
      </c>
      <c r="L47" s="11">
        <v>20</v>
      </c>
      <c r="M47" s="11">
        <v>46</v>
      </c>
    </row>
    <row r="48" s="7" customFormat="1" ht="12" spans="1:13">
      <c r="A48" s="9" t="s">
        <v>517</v>
      </c>
      <c r="B48" s="9" t="s">
        <v>518</v>
      </c>
      <c r="C48" s="9">
        <v>3</v>
      </c>
      <c r="D48" s="9">
        <f>VLOOKUP(A48,[1]总表!$C:$AU,45,FALSE)</f>
        <v>77.48</v>
      </c>
      <c r="E48" s="9">
        <f>VLOOKUP(A48,[2]总表!$C:$AU,45,FALSE)</f>
        <v>79.170882</v>
      </c>
      <c r="F48" s="9">
        <f>VLOOKUP(A48,[3]通信!$C:$BA,51,FALSE)</f>
        <v>79.7535789473684</v>
      </c>
      <c r="G48" s="9">
        <f>AVERAGE(D48:F48)</f>
        <v>78.8014869824561</v>
      </c>
      <c r="H48" s="9">
        <v>36</v>
      </c>
      <c r="I48" s="9">
        <f t="shared" si="3"/>
        <v>79.4622304736842</v>
      </c>
      <c r="J48" s="9">
        <v>50</v>
      </c>
      <c r="K48" s="9">
        <v>79.7535789473684</v>
      </c>
      <c r="L48" s="9">
        <v>54</v>
      </c>
      <c r="M48" s="9">
        <v>47</v>
      </c>
    </row>
    <row r="49" s="7" customFormat="1" ht="12" spans="1:13">
      <c r="A49" s="9" t="s">
        <v>519</v>
      </c>
      <c r="B49" s="9" t="s">
        <v>520</v>
      </c>
      <c r="C49" s="9">
        <v>3</v>
      </c>
      <c r="D49" s="9">
        <f>VLOOKUP(A49,[1]总表!$C:$AU,45,FALSE)</f>
        <v>82.652</v>
      </c>
      <c r="E49" s="9">
        <f>VLOOKUP(A49,[2]总表!$C:$AU,45,FALSE)</f>
        <v>81.039231</v>
      </c>
      <c r="F49" s="9">
        <f>VLOOKUP(A49,[3]通信!$C:$BA,51,FALSE)</f>
        <v>72.5997142857143</v>
      </c>
      <c r="G49" s="9">
        <f>AVERAGE(D49:F49)</f>
        <v>78.7636484285714</v>
      </c>
      <c r="H49" s="9">
        <v>37</v>
      </c>
      <c r="I49" s="9">
        <f t="shared" si="3"/>
        <v>76.8194726428571</v>
      </c>
      <c r="J49" s="9">
        <v>70</v>
      </c>
      <c r="K49" s="9">
        <v>72.5997142857143</v>
      </c>
      <c r="L49" s="9">
        <v>102</v>
      </c>
      <c r="M49" s="9">
        <v>48</v>
      </c>
    </row>
    <row r="50" s="7" customFormat="1" ht="12" spans="1:13">
      <c r="A50" s="9" t="s">
        <v>521</v>
      </c>
      <c r="B50" s="9" t="s">
        <v>522</v>
      </c>
      <c r="C50" s="9">
        <v>3</v>
      </c>
      <c r="D50" s="9">
        <f>VLOOKUP(A50,[1]总表!$C:$AU,45,FALSE)</f>
        <v>80.112</v>
      </c>
      <c r="E50" s="9">
        <f>VLOOKUP(A50,[2]总表!$C:$AU,45,FALSE)</f>
        <v>78.031028</v>
      </c>
      <c r="F50" s="9">
        <f>VLOOKUP(A50,[3]通信!$C:$BA,51,FALSE)</f>
        <v>78.0792857142857</v>
      </c>
      <c r="G50" s="9">
        <f>AVERAGE(D50:F50)</f>
        <v>78.7407712380952</v>
      </c>
      <c r="H50" s="9">
        <v>38</v>
      </c>
      <c r="I50" s="9">
        <f t="shared" si="3"/>
        <v>78.0551568571429</v>
      </c>
      <c r="J50" s="9">
        <v>60</v>
      </c>
      <c r="K50" s="9">
        <v>78.0792857142857</v>
      </c>
      <c r="L50" s="9">
        <v>70</v>
      </c>
      <c r="M50" s="9">
        <v>49</v>
      </c>
    </row>
    <row r="51" s="7" customFormat="1" ht="12" spans="1:13">
      <c r="A51" s="9" t="s">
        <v>523</v>
      </c>
      <c r="B51" s="9" t="s">
        <v>524</v>
      </c>
      <c r="C51" s="9">
        <v>3</v>
      </c>
      <c r="D51" s="9">
        <f>VLOOKUP(A51,[1]总表!$C:$AU,45,FALSE)</f>
        <v>80.8</v>
      </c>
      <c r="E51" s="9">
        <f>VLOOKUP(A51,[2]总表!$C:$AU,45,FALSE)</f>
        <v>81.620882</v>
      </c>
      <c r="F51" s="9">
        <f>VLOOKUP(A51,[3]通信!$C:$BA,51,FALSE)</f>
        <v>73.761945945946</v>
      </c>
      <c r="G51" s="9">
        <f>AVERAGE(D51:F51)</f>
        <v>78.7276093153153</v>
      </c>
      <c r="H51" s="9">
        <v>39</v>
      </c>
      <c r="I51" s="9">
        <f t="shared" si="3"/>
        <v>77.691413972973</v>
      </c>
      <c r="J51" s="9">
        <v>64</v>
      </c>
      <c r="K51" s="9">
        <v>73.761945945946</v>
      </c>
      <c r="L51" s="9">
        <v>97</v>
      </c>
      <c r="M51" s="9">
        <v>50</v>
      </c>
    </row>
    <row r="52" s="7" customFormat="1" ht="12" spans="1:13">
      <c r="A52" s="11" t="s">
        <v>525</v>
      </c>
      <c r="B52" s="11" t="s">
        <v>526</v>
      </c>
      <c r="C52" s="11">
        <v>2</v>
      </c>
      <c r="D52" s="11"/>
      <c r="E52" s="11">
        <f>VLOOKUP(A52,[2]总表!$C:$AU,45,FALSE)</f>
        <v>81.760882</v>
      </c>
      <c r="F52" s="11">
        <f>VLOOKUP(A52,[3]通信!$C:$BA,51,FALSE)</f>
        <v>81.083052631579</v>
      </c>
      <c r="G52" s="11"/>
      <c r="H52" s="11"/>
      <c r="I52" s="11">
        <f t="shared" si="3"/>
        <v>81.4219673157895</v>
      </c>
      <c r="J52" s="11">
        <v>40</v>
      </c>
      <c r="K52" s="11">
        <v>81.083052631579</v>
      </c>
      <c r="L52" s="11">
        <v>44</v>
      </c>
      <c r="M52" s="11">
        <v>51</v>
      </c>
    </row>
    <row r="53" s="7" customFormat="1" ht="12" spans="1:13">
      <c r="A53" s="9" t="s">
        <v>527</v>
      </c>
      <c r="B53" s="9" t="s">
        <v>528</v>
      </c>
      <c r="C53" s="9">
        <v>3</v>
      </c>
      <c r="D53" s="9">
        <f>VLOOKUP(A53,[1]总表!$C:$AU,45,FALSE)</f>
        <v>77.71</v>
      </c>
      <c r="E53" s="9">
        <f>VLOOKUP(A53,[2]总表!$C:$AU,45,FALSE)</f>
        <v>78.521764</v>
      </c>
      <c r="F53" s="9">
        <f>VLOOKUP(A53,[3]通信!$C:$BA,51,FALSE)</f>
        <v>79.916</v>
      </c>
      <c r="G53" s="9">
        <f>AVERAGE(D53:F53)</f>
        <v>78.7159213333333</v>
      </c>
      <c r="H53" s="9">
        <v>40</v>
      </c>
      <c r="I53" s="9">
        <f t="shared" si="3"/>
        <v>79.218882</v>
      </c>
      <c r="J53" s="9">
        <v>53</v>
      </c>
      <c r="K53" s="9">
        <v>79.916</v>
      </c>
      <c r="L53" s="9">
        <v>52</v>
      </c>
      <c r="M53" s="9">
        <v>52</v>
      </c>
    </row>
    <row r="54" s="7" customFormat="1" ht="12" spans="1:13">
      <c r="A54" s="11" t="s">
        <v>529</v>
      </c>
      <c r="B54" s="11" t="s">
        <v>530</v>
      </c>
      <c r="C54" s="11">
        <v>2</v>
      </c>
      <c r="D54" s="11"/>
      <c r="E54" s="11">
        <f>VLOOKUP(A54,[2]总表!$C:$AU,45,FALSE)</f>
        <v>79.878845</v>
      </c>
      <c r="F54" s="11">
        <f>VLOOKUP(A54,[3]通信!$C:$BA,51,FALSE)</f>
        <v>82.37</v>
      </c>
      <c r="G54" s="11"/>
      <c r="H54" s="11"/>
      <c r="I54" s="11">
        <f t="shared" si="3"/>
        <v>81.1244225</v>
      </c>
      <c r="J54" s="11">
        <v>41</v>
      </c>
      <c r="K54" s="11">
        <v>82.37</v>
      </c>
      <c r="L54" s="11">
        <v>39</v>
      </c>
      <c r="M54" s="11">
        <v>53</v>
      </c>
    </row>
    <row r="55" s="7" customFormat="1" ht="12" spans="1:13">
      <c r="A55" s="9" t="s">
        <v>531</v>
      </c>
      <c r="B55" s="9" t="s">
        <v>532</v>
      </c>
      <c r="C55" s="9">
        <v>3</v>
      </c>
      <c r="D55" s="9">
        <f>VLOOKUP(A55,[1]总表!$C:$AU,45,FALSE)</f>
        <v>76.678</v>
      </c>
      <c r="E55" s="9">
        <f>VLOOKUP(A55,[2]总表!$C:$AU,45,FALSE)</f>
        <v>78.242693</v>
      </c>
      <c r="F55" s="9">
        <f>VLOOKUP(A55,[3]通信!$C:$BA,51,FALSE)</f>
        <v>80.8508571428571</v>
      </c>
      <c r="G55" s="9">
        <f>AVERAGE(D55:F55)</f>
        <v>78.5905167142857</v>
      </c>
      <c r="H55" s="9">
        <v>41</v>
      </c>
      <c r="I55" s="9">
        <f t="shared" si="3"/>
        <v>79.5467750714286</v>
      </c>
      <c r="J55" s="9">
        <v>48</v>
      </c>
      <c r="K55" s="9">
        <v>80.8508571428571</v>
      </c>
      <c r="L55" s="9">
        <v>46</v>
      </c>
      <c r="M55" s="9">
        <v>54</v>
      </c>
    </row>
    <row r="56" s="7" customFormat="1" ht="12" spans="1:13">
      <c r="A56" s="9" t="s">
        <v>533</v>
      </c>
      <c r="B56" s="9" t="s">
        <v>534</v>
      </c>
      <c r="C56" s="9">
        <v>3</v>
      </c>
      <c r="D56" s="9">
        <f>VLOOKUP(A56,[1]总表!$C:$AU,45,FALSE)</f>
        <v>78.894</v>
      </c>
      <c r="E56" s="9">
        <f>VLOOKUP(A56,[2]总表!$C:$AU,45,FALSE)</f>
        <v>78.741618</v>
      </c>
      <c r="F56" s="9">
        <f>VLOOKUP(A56,[3]通信!$C:$BA,51,FALSE)</f>
        <v>77.8887142857143</v>
      </c>
      <c r="G56" s="9">
        <f>AVERAGE(D56:F56)</f>
        <v>78.5081107619048</v>
      </c>
      <c r="H56" s="9">
        <v>42</v>
      </c>
      <c r="I56" s="9">
        <f t="shared" si="3"/>
        <v>78.3151661428572</v>
      </c>
      <c r="J56" s="9">
        <v>57</v>
      </c>
      <c r="K56" s="9">
        <v>77.8887142857143</v>
      </c>
      <c r="L56" s="9">
        <v>73</v>
      </c>
      <c r="M56" s="9">
        <v>55</v>
      </c>
    </row>
    <row r="57" s="7" customFormat="1" ht="12" spans="1:13">
      <c r="A57" s="9" t="s">
        <v>535</v>
      </c>
      <c r="B57" s="9" t="s">
        <v>536</v>
      </c>
      <c r="C57" s="9">
        <v>3</v>
      </c>
      <c r="D57" s="9">
        <f>VLOOKUP(A57,[1]总表!$C:$AU,45,FALSE)</f>
        <v>75.123</v>
      </c>
      <c r="E57" s="9">
        <f>VLOOKUP(A57,[2]总表!$C:$AU,45,FALSE)</f>
        <v>80.722795</v>
      </c>
      <c r="F57" s="9">
        <f>VLOOKUP(A57,[3]通信!$C:$BA,51,FALSE)</f>
        <v>79.667</v>
      </c>
      <c r="G57" s="9">
        <f>AVERAGE(D57:F57)</f>
        <v>78.504265</v>
      </c>
      <c r="H57" s="9">
        <v>43</v>
      </c>
      <c r="I57" s="9">
        <f t="shared" si="3"/>
        <v>80.1948975</v>
      </c>
      <c r="J57" s="9">
        <v>45</v>
      </c>
      <c r="K57" s="9">
        <v>79.667</v>
      </c>
      <c r="L57" s="9">
        <v>55</v>
      </c>
      <c r="M57" s="9">
        <v>56</v>
      </c>
    </row>
    <row r="58" s="7" customFormat="1" ht="12" spans="1:13">
      <c r="A58" s="9" t="s">
        <v>537</v>
      </c>
      <c r="B58" s="9" t="s">
        <v>538</v>
      </c>
      <c r="C58" s="9">
        <v>3</v>
      </c>
      <c r="D58" s="9">
        <f>VLOOKUP(A58,[1]总表!$C:$AU,45,FALSE)</f>
        <v>76.4</v>
      </c>
      <c r="E58" s="9">
        <f>VLOOKUP(A58,[2]总表!$C:$AU,45,FALSE)</f>
        <v>78.661177</v>
      </c>
      <c r="F58" s="9">
        <f>VLOOKUP(A58,[3]通信!$C:$BA,51,FALSE)</f>
        <v>80.2253157894737</v>
      </c>
      <c r="G58" s="9">
        <f>AVERAGE(D58:F58)</f>
        <v>78.4288309298246</v>
      </c>
      <c r="H58" s="9">
        <v>44</v>
      </c>
      <c r="I58" s="9">
        <f t="shared" si="3"/>
        <v>79.4432463947368</v>
      </c>
      <c r="J58" s="9">
        <v>51</v>
      </c>
      <c r="K58" s="9">
        <v>80.2253157894737</v>
      </c>
      <c r="L58" s="9">
        <v>50</v>
      </c>
      <c r="M58" s="9">
        <v>57</v>
      </c>
    </row>
    <row r="59" s="7" customFormat="1" ht="12" spans="1:13">
      <c r="A59" s="9" t="s">
        <v>539</v>
      </c>
      <c r="B59" s="9" t="s">
        <v>540</v>
      </c>
      <c r="C59" s="9">
        <v>3</v>
      </c>
      <c r="D59" s="9">
        <f>VLOOKUP(A59,[1]总表!$C:$AU,45,FALSE)</f>
        <v>74.84</v>
      </c>
      <c r="E59" s="9">
        <f>VLOOKUP(A59,[2]总表!$C:$AU,45,FALSE)</f>
        <v>79.967177</v>
      </c>
      <c r="F59" s="9">
        <f>VLOOKUP(A59,[3]通信!$C:$BA,51,FALSE)</f>
        <v>79.884947368421</v>
      </c>
      <c r="G59" s="9">
        <f>AVERAGE(D59:F59)</f>
        <v>78.230708122807</v>
      </c>
      <c r="H59" s="9">
        <v>45</v>
      </c>
      <c r="I59" s="9">
        <f t="shared" si="3"/>
        <v>79.9260621842105</v>
      </c>
      <c r="J59" s="9">
        <v>47</v>
      </c>
      <c r="K59" s="9">
        <v>79.884947368421</v>
      </c>
      <c r="L59" s="9">
        <v>53</v>
      </c>
      <c r="M59" s="9">
        <v>58</v>
      </c>
    </row>
    <row r="60" s="7" customFormat="1" ht="12" spans="1:13">
      <c r="A60" s="13" t="s">
        <v>541</v>
      </c>
      <c r="B60" s="13" t="s">
        <v>542</v>
      </c>
      <c r="C60" s="13">
        <v>1</v>
      </c>
      <c r="D60" s="13"/>
      <c r="E60" s="13"/>
      <c r="F60" s="13">
        <f>VLOOKUP(A60,[3]通信!$C:$BA,51,FALSE)</f>
        <v>79.163</v>
      </c>
      <c r="G60" s="13"/>
      <c r="H60" s="13"/>
      <c r="I60" s="13"/>
      <c r="J60" s="13"/>
      <c r="K60" s="13">
        <v>79.163</v>
      </c>
      <c r="L60" s="13">
        <v>57</v>
      </c>
      <c r="M60" s="13">
        <v>59</v>
      </c>
    </row>
    <row r="61" s="7" customFormat="1" ht="12" spans="1:13">
      <c r="A61" s="9" t="s">
        <v>543</v>
      </c>
      <c r="B61" s="9" t="s">
        <v>544</v>
      </c>
      <c r="C61" s="9">
        <v>3</v>
      </c>
      <c r="D61" s="9">
        <f>VLOOKUP(A61,[1]总表!$C:$AU,45,FALSE)</f>
        <v>77.54</v>
      </c>
      <c r="E61" s="9">
        <f>VLOOKUP(A61,[2]总表!$C:$AU,45,FALSE)</f>
        <v>78.048236</v>
      </c>
      <c r="F61" s="9">
        <f>VLOOKUP(A61,[3]通信!$C:$BA,51,FALSE)</f>
        <v>78.0222702702703</v>
      </c>
      <c r="G61" s="9">
        <f>AVERAGE(D61:F61)</f>
        <v>77.8701687567568</v>
      </c>
      <c r="H61" s="9">
        <v>46</v>
      </c>
      <c r="I61" s="9">
        <f t="shared" ref="I61:I66" si="4">AVERAGE(E61:F61)</f>
        <v>78.0352531351352</v>
      </c>
      <c r="J61" s="9">
        <v>62</v>
      </c>
      <c r="K61" s="9">
        <v>78.0222702702703</v>
      </c>
      <c r="L61" s="9">
        <v>71</v>
      </c>
      <c r="M61" s="9">
        <v>60</v>
      </c>
    </row>
    <row r="62" s="7" customFormat="1" ht="12" spans="1:13">
      <c r="A62" s="9" t="s">
        <v>545</v>
      </c>
      <c r="B62" s="9" t="s">
        <v>546</v>
      </c>
      <c r="C62" s="9">
        <v>3</v>
      </c>
      <c r="D62" s="9">
        <f>VLOOKUP(A62,[1]总表!$C:$AU,45,FALSE)</f>
        <v>75.26</v>
      </c>
      <c r="E62" s="9">
        <f>VLOOKUP(A62,[2]总表!$C:$AU,45,FALSE)</f>
        <v>79.319118</v>
      </c>
      <c r="F62" s="9">
        <f>VLOOKUP(A62,[3]通信!$C:$BA,51,FALSE)</f>
        <v>78.1583684210526</v>
      </c>
      <c r="G62" s="9">
        <f>AVERAGE(D62:F62)</f>
        <v>77.5791621403509</v>
      </c>
      <c r="H62" s="9">
        <v>47</v>
      </c>
      <c r="I62" s="9">
        <f t="shared" si="4"/>
        <v>78.7387432105263</v>
      </c>
      <c r="J62" s="9">
        <v>54</v>
      </c>
      <c r="K62" s="9">
        <v>78.1583684210526</v>
      </c>
      <c r="L62" s="9">
        <v>68</v>
      </c>
      <c r="M62" s="9">
        <v>61</v>
      </c>
    </row>
    <row r="63" s="7" customFormat="1" ht="12" spans="1:13">
      <c r="A63" s="9" t="s">
        <v>547</v>
      </c>
      <c r="B63" s="9" t="s">
        <v>548</v>
      </c>
      <c r="C63" s="9">
        <v>3</v>
      </c>
      <c r="D63" s="9">
        <f>VLOOKUP(A63,[1]总表!$C:$AU,45,FALSE)</f>
        <v>76.24</v>
      </c>
      <c r="E63" s="9">
        <f>VLOOKUP(A63,[2]总表!$C:$AU,45,FALSE)</f>
        <v>78.435</v>
      </c>
      <c r="F63" s="9">
        <f>VLOOKUP(A63,[3]通信!$C:$BA,51,FALSE)</f>
        <v>77.7925526315789</v>
      </c>
      <c r="G63" s="9">
        <f>AVERAGE(D63:F63)</f>
        <v>77.4891842105263</v>
      </c>
      <c r="H63" s="9">
        <v>48</v>
      </c>
      <c r="I63" s="9">
        <f t="shared" si="4"/>
        <v>78.1137763157895</v>
      </c>
      <c r="J63" s="9">
        <v>59</v>
      </c>
      <c r="K63" s="9">
        <v>77.7925526315789</v>
      </c>
      <c r="L63" s="9">
        <v>74</v>
      </c>
      <c r="M63" s="9">
        <v>62</v>
      </c>
    </row>
    <row r="64" s="7" customFormat="1" ht="12" spans="1:13">
      <c r="A64" s="11" t="s">
        <v>549</v>
      </c>
      <c r="B64" s="11" t="s">
        <v>550</v>
      </c>
      <c r="C64" s="11">
        <v>2</v>
      </c>
      <c r="D64" s="11"/>
      <c r="E64" s="11">
        <f>VLOOKUP(A64,[2]总表!$C:$AU,45,FALSE)</f>
        <v>77.346924</v>
      </c>
      <c r="F64" s="11">
        <f>VLOOKUP(A64,[3]通信!$C:$BA,51,FALSE)</f>
        <v>81.624</v>
      </c>
      <c r="G64" s="11"/>
      <c r="H64" s="11"/>
      <c r="I64" s="11">
        <f t="shared" si="4"/>
        <v>79.485462</v>
      </c>
      <c r="J64" s="11">
        <v>49</v>
      </c>
      <c r="K64" s="11">
        <v>81.624</v>
      </c>
      <c r="L64" s="11">
        <v>42</v>
      </c>
      <c r="M64" s="11">
        <v>63</v>
      </c>
    </row>
    <row r="65" s="7" customFormat="1" ht="12" spans="1:13">
      <c r="A65" s="9" t="s">
        <v>551</v>
      </c>
      <c r="B65" s="9" t="s">
        <v>552</v>
      </c>
      <c r="C65" s="9">
        <v>3</v>
      </c>
      <c r="D65" s="9">
        <f>VLOOKUP(A65,[1]总表!$C:$AU,45,FALSE)</f>
        <v>75.084</v>
      </c>
      <c r="E65" s="9">
        <f>VLOOKUP(A65,[2]总表!$C:$AU,45,FALSE)</f>
        <v>78.019264</v>
      </c>
      <c r="F65" s="9">
        <f>VLOOKUP(A65,[3]通信!$C:$BA,51,FALSE)</f>
        <v>78.9927142857143</v>
      </c>
      <c r="G65" s="9">
        <f>AVERAGE(D65:F65)</f>
        <v>77.3653260952381</v>
      </c>
      <c r="H65" s="9">
        <v>49</v>
      </c>
      <c r="I65" s="9">
        <f t="shared" si="4"/>
        <v>78.5059891428571</v>
      </c>
      <c r="J65" s="9">
        <v>55</v>
      </c>
      <c r="K65" s="9">
        <v>78.9927142857143</v>
      </c>
      <c r="L65" s="9">
        <v>59</v>
      </c>
      <c r="M65" s="9">
        <v>64</v>
      </c>
    </row>
    <row r="66" s="7" customFormat="1" ht="12" spans="1:13">
      <c r="A66" s="9" t="s">
        <v>553</v>
      </c>
      <c r="B66" s="9" t="s">
        <v>554</v>
      </c>
      <c r="C66" s="9">
        <v>3</v>
      </c>
      <c r="D66" s="9">
        <f>VLOOKUP(A66,[1]总表!$C:$AU,45,FALSE)</f>
        <v>76.38</v>
      </c>
      <c r="E66" s="9">
        <f>VLOOKUP(A66,[2]总表!$C:$AU,45,FALSE)</f>
        <v>79.462941</v>
      </c>
      <c r="F66" s="9">
        <f>VLOOKUP(A66,[3]通信!$C:$BA,51,FALSE)</f>
        <v>76.0049473684211</v>
      </c>
      <c r="G66" s="9">
        <f>AVERAGE(D66:F66)</f>
        <v>77.2826294561404</v>
      </c>
      <c r="H66" s="9">
        <v>50</v>
      </c>
      <c r="I66" s="9">
        <f t="shared" si="4"/>
        <v>77.7339441842105</v>
      </c>
      <c r="J66" s="9">
        <v>63</v>
      </c>
      <c r="K66" s="9">
        <v>76.0049473684211</v>
      </c>
      <c r="L66" s="9">
        <v>88</v>
      </c>
      <c r="M66" s="9">
        <v>65</v>
      </c>
    </row>
    <row r="67" s="7" customFormat="1" ht="12" spans="1:13">
      <c r="A67" s="13" t="s">
        <v>555</v>
      </c>
      <c r="B67" s="13" t="s">
        <v>556</v>
      </c>
      <c r="C67" s="13">
        <v>1</v>
      </c>
      <c r="D67" s="13"/>
      <c r="E67" s="13"/>
      <c r="F67" s="13">
        <f>VLOOKUP(A67,[3]通信!$C:$BA,51,FALSE)</f>
        <v>78.6248571428571</v>
      </c>
      <c r="G67" s="13"/>
      <c r="H67" s="13"/>
      <c r="I67" s="13"/>
      <c r="J67" s="13"/>
      <c r="K67" s="13">
        <v>78.6248571428571</v>
      </c>
      <c r="L67" s="13">
        <v>63</v>
      </c>
      <c r="M67" s="13">
        <v>66</v>
      </c>
    </row>
    <row r="68" s="7" customFormat="1" ht="12" spans="1:13">
      <c r="A68" s="9" t="s">
        <v>557</v>
      </c>
      <c r="B68" s="9" t="s">
        <v>558</v>
      </c>
      <c r="C68" s="9">
        <v>3</v>
      </c>
      <c r="D68" s="9">
        <f>VLOOKUP(A68,[1]总表!$C:$AU,45,FALSE)</f>
        <v>77.465</v>
      </c>
      <c r="E68" s="9">
        <f>VLOOKUP(A68,[2]总表!$C:$AU,45,FALSE)</f>
        <v>76.170441</v>
      </c>
      <c r="F68" s="9">
        <f>VLOOKUP(A68,[3]通信!$C:$BA,51,FALSE)</f>
        <v>77.0822142857143</v>
      </c>
      <c r="G68" s="9">
        <f>AVERAGE(D68:F68)</f>
        <v>76.9058850952381</v>
      </c>
      <c r="H68" s="9">
        <v>51</v>
      </c>
      <c r="I68" s="9">
        <f t="shared" ref="I68:I109" si="5">AVERAGE(E68:F68)</f>
        <v>76.6263276428571</v>
      </c>
      <c r="J68" s="9">
        <v>73</v>
      </c>
      <c r="K68" s="9">
        <v>77.0822142857143</v>
      </c>
      <c r="L68" s="9">
        <v>79</v>
      </c>
      <c r="M68" s="9">
        <v>67</v>
      </c>
    </row>
    <row r="69" s="7" customFormat="1" ht="12" spans="1:13">
      <c r="A69" s="9" t="s">
        <v>559</v>
      </c>
      <c r="B69" s="9" t="s">
        <v>560</v>
      </c>
      <c r="C69" s="9">
        <v>3</v>
      </c>
      <c r="D69" s="9">
        <f>VLOOKUP(A69,[1]总表!$C:$AU,45,FALSE)</f>
        <v>75.56</v>
      </c>
      <c r="E69" s="9">
        <f>VLOOKUP(A69,[2]总表!$C:$AU,45,FALSE)</f>
        <v>76.160587</v>
      </c>
      <c r="F69" s="9">
        <f>VLOOKUP(A69,[3]通信!$C:$BA,51,FALSE)</f>
        <v>78.8733513513513</v>
      </c>
      <c r="G69" s="9">
        <f>AVERAGE(D69:F69)</f>
        <v>76.8646461171171</v>
      </c>
      <c r="H69" s="9">
        <v>52</v>
      </c>
      <c r="I69" s="9">
        <f t="shared" si="5"/>
        <v>77.5169691756757</v>
      </c>
      <c r="J69" s="9">
        <v>66</v>
      </c>
      <c r="K69" s="9">
        <v>78.8733513513513</v>
      </c>
      <c r="L69" s="9">
        <v>61</v>
      </c>
      <c r="M69" s="9">
        <v>68</v>
      </c>
    </row>
    <row r="70" s="7" customFormat="1" ht="12" spans="1:13">
      <c r="A70" s="9" t="s">
        <v>561</v>
      </c>
      <c r="B70" s="9" t="s">
        <v>562</v>
      </c>
      <c r="C70" s="9">
        <v>3</v>
      </c>
      <c r="D70" s="9">
        <f>VLOOKUP(A70,[1]总表!$C:$AU,45,FALSE)</f>
        <v>77.227</v>
      </c>
      <c r="E70" s="9">
        <f>VLOOKUP(A70,[2]总表!$C:$AU,45,FALSE)</f>
        <v>77.518462</v>
      </c>
      <c r="F70" s="9">
        <f>VLOOKUP(A70,[3]通信!$C:$BA,51,FALSE)</f>
        <v>75.7079285714286</v>
      </c>
      <c r="G70" s="9">
        <f>AVERAGE(D70:F70)</f>
        <v>76.8177968571429</v>
      </c>
      <c r="H70" s="9">
        <v>53</v>
      </c>
      <c r="I70" s="9">
        <f t="shared" si="5"/>
        <v>76.6131952857143</v>
      </c>
      <c r="J70" s="9">
        <v>74</v>
      </c>
      <c r="K70" s="9">
        <v>75.7079285714286</v>
      </c>
      <c r="L70" s="9">
        <v>89</v>
      </c>
      <c r="M70" s="9">
        <v>69</v>
      </c>
    </row>
    <row r="71" s="7" customFormat="1" ht="12" spans="1:13">
      <c r="A71" s="9" t="s">
        <v>563</v>
      </c>
      <c r="B71" s="9" t="s">
        <v>564</v>
      </c>
      <c r="C71" s="9">
        <v>3</v>
      </c>
      <c r="D71" s="9">
        <f>VLOOKUP(A71,[1]总表!$C:$AU,45,FALSE)</f>
        <v>74.66</v>
      </c>
      <c r="E71" s="9">
        <f>VLOOKUP(A71,[2]总表!$C:$AU,45,FALSE)</f>
        <v>77.659705</v>
      </c>
      <c r="F71" s="9">
        <f>VLOOKUP(A71,[3]通信!$C:$BA,51,FALSE)</f>
        <v>77.7155675675676</v>
      </c>
      <c r="G71" s="9">
        <f>AVERAGE(D71:F71)</f>
        <v>76.6784241891892</v>
      </c>
      <c r="H71" s="9">
        <v>54</v>
      </c>
      <c r="I71" s="9">
        <f t="shared" si="5"/>
        <v>77.6876362837838</v>
      </c>
      <c r="J71" s="9">
        <v>65</v>
      </c>
      <c r="K71" s="9">
        <v>77.7155675675676</v>
      </c>
      <c r="L71" s="9">
        <v>76</v>
      </c>
      <c r="M71" s="9">
        <v>70</v>
      </c>
    </row>
    <row r="72" s="7" customFormat="1" ht="12" spans="1:13">
      <c r="A72" s="9" t="s">
        <v>565</v>
      </c>
      <c r="B72" s="9" t="s">
        <v>566</v>
      </c>
      <c r="C72" s="9">
        <v>3</v>
      </c>
      <c r="D72" s="9">
        <f>VLOOKUP(A72,[1]总表!$C:$AU,45,FALSE)</f>
        <v>78.77</v>
      </c>
      <c r="E72" s="9">
        <f>VLOOKUP(A72,[2]总表!$C:$AU,45,FALSE)</f>
        <v>75.403462</v>
      </c>
      <c r="F72" s="9">
        <f>VLOOKUP(A72,[3]通信!$C:$BA,51,FALSE)</f>
        <v>75.6707142857143</v>
      </c>
      <c r="G72" s="9">
        <f>AVERAGE(D72:F72)</f>
        <v>76.6147254285714</v>
      </c>
      <c r="H72" s="9">
        <v>55</v>
      </c>
      <c r="I72" s="9">
        <f t="shared" si="5"/>
        <v>75.5370881428572</v>
      </c>
      <c r="J72" s="9">
        <v>82</v>
      </c>
      <c r="K72" s="9">
        <v>75.6707142857143</v>
      </c>
      <c r="L72" s="9">
        <v>90</v>
      </c>
      <c r="M72" s="9">
        <v>71</v>
      </c>
    </row>
    <row r="73" s="7" customFormat="1" ht="12" spans="1:13">
      <c r="A73" s="11" t="s">
        <v>567</v>
      </c>
      <c r="B73" s="11" t="s">
        <v>568</v>
      </c>
      <c r="C73" s="11">
        <v>2</v>
      </c>
      <c r="D73" s="11"/>
      <c r="E73" s="11">
        <f>VLOOKUP(A73,[2]总表!$C:$AU,45,FALSE)</f>
        <v>76.649705</v>
      </c>
      <c r="F73" s="11">
        <f>VLOOKUP(A73,[3]通信!$C:$BA,51,FALSE)</f>
        <v>80.1615675675676</v>
      </c>
      <c r="G73" s="11"/>
      <c r="H73" s="11"/>
      <c r="I73" s="11">
        <f t="shared" si="5"/>
        <v>78.4056362837838</v>
      </c>
      <c r="J73" s="11">
        <v>56</v>
      </c>
      <c r="K73" s="11">
        <v>80.1615675675676</v>
      </c>
      <c r="L73" s="11">
        <v>51</v>
      </c>
      <c r="M73" s="11">
        <v>72</v>
      </c>
    </row>
    <row r="74" s="7" customFormat="1" ht="12" spans="1:13">
      <c r="A74" s="9" t="s">
        <v>569</v>
      </c>
      <c r="B74" s="9" t="s">
        <v>570</v>
      </c>
      <c r="C74" s="9">
        <v>3</v>
      </c>
      <c r="D74" s="9">
        <f>VLOOKUP(A74,[1]总表!$C:$AU,45,FALSE)</f>
        <v>73.06</v>
      </c>
      <c r="E74" s="9">
        <f>VLOOKUP(A74,[2]总表!$C:$AU,45,FALSE)</f>
        <v>78.259118</v>
      </c>
      <c r="F74" s="9">
        <f>VLOOKUP(A74,[3]通信!$C:$BA,51,FALSE)</f>
        <v>78.1453947368421</v>
      </c>
      <c r="G74" s="9">
        <f>AVERAGE(D74:F74)</f>
        <v>76.4881709122807</v>
      </c>
      <c r="H74" s="9">
        <v>56</v>
      </c>
      <c r="I74" s="9">
        <f t="shared" si="5"/>
        <v>78.202256368421</v>
      </c>
      <c r="J74" s="9">
        <v>58</v>
      </c>
      <c r="K74" s="9">
        <v>78.1453947368421</v>
      </c>
      <c r="L74" s="9">
        <v>69</v>
      </c>
      <c r="M74" s="9">
        <v>73</v>
      </c>
    </row>
    <row r="75" s="7" customFormat="1" ht="12" spans="1:13">
      <c r="A75" s="9" t="s">
        <v>571</v>
      </c>
      <c r="B75" s="9" t="s">
        <v>572</v>
      </c>
      <c r="C75" s="9">
        <v>3</v>
      </c>
      <c r="D75" s="9">
        <f>VLOOKUP(A75,[1]总表!$C:$AU,45,FALSE)</f>
        <v>74.517</v>
      </c>
      <c r="E75" s="9">
        <f>VLOOKUP(A75,[2]总表!$C:$AU,45,FALSE)</f>
        <v>76.709231</v>
      </c>
      <c r="F75" s="9">
        <f>VLOOKUP(A75,[3]通信!$C:$BA,51,FALSE)</f>
        <v>77.9922857142857</v>
      </c>
      <c r="G75" s="9">
        <f>AVERAGE(D75:F75)</f>
        <v>76.4061722380952</v>
      </c>
      <c r="H75" s="9">
        <v>57</v>
      </c>
      <c r="I75" s="9">
        <f t="shared" si="5"/>
        <v>77.3507583571429</v>
      </c>
      <c r="J75" s="9">
        <v>68</v>
      </c>
      <c r="K75" s="9">
        <v>77.9922857142857</v>
      </c>
      <c r="L75" s="9">
        <v>72</v>
      </c>
      <c r="M75" s="9">
        <v>74</v>
      </c>
    </row>
    <row r="76" s="7" customFormat="1" ht="12" spans="1:13">
      <c r="A76" s="9" t="s">
        <v>573</v>
      </c>
      <c r="B76" s="9" t="s">
        <v>574</v>
      </c>
      <c r="C76" s="9">
        <v>3</v>
      </c>
      <c r="D76" s="9">
        <f>VLOOKUP(A76,[1]总表!$C:$AU,45,FALSE)</f>
        <v>73.027</v>
      </c>
      <c r="E76" s="9">
        <f>VLOOKUP(A76,[2]总表!$C:$AU,45,FALSE)</f>
        <v>75.973087</v>
      </c>
      <c r="F76" s="9">
        <f>VLOOKUP(A76,[3]通信!$C:$BA,51,FALSE)</f>
        <v>78.2517352941176</v>
      </c>
      <c r="G76" s="9">
        <f>AVERAGE(D76:F76)</f>
        <v>75.7506074313725</v>
      </c>
      <c r="H76" s="9">
        <v>58</v>
      </c>
      <c r="I76" s="9">
        <f t="shared" si="5"/>
        <v>77.1124111470588</v>
      </c>
      <c r="J76" s="9">
        <v>69</v>
      </c>
      <c r="K76" s="9">
        <v>78.2517352941176</v>
      </c>
      <c r="L76" s="9">
        <v>67</v>
      </c>
      <c r="M76" s="9">
        <v>75</v>
      </c>
    </row>
    <row r="77" s="7" customFormat="1" ht="12" spans="1:13">
      <c r="A77" s="9" t="s">
        <v>575</v>
      </c>
      <c r="B77" s="9" t="s">
        <v>576</v>
      </c>
      <c r="C77" s="9">
        <v>3</v>
      </c>
      <c r="D77" s="9">
        <f>VLOOKUP(A77,[1]总表!$C:$AU,45,FALSE)</f>
        <v>75.4</v>
      </c>
      <c r="E77" s="9">
        <f>VLOOKUP(A77,[2]总表!$C:$AU,45,FALSE)</f>
        <v>75.616472</v>
      </c>
      <c r="F77" s="9">
        <f>VLOOKUP(A77,[3]通信!$C:$BA,51,FALSE)</f>
        <v>76.1233947368421</v>
      </c>
      <c r="G77" s="9">
        <f>AVERAGE(D77:F77)</f>
        <v>75.7132889122807</v>
      </c>
      <c r="H77" s="9">
        <v>59</v>
      </c>
      <c r="I77" s="9">
        <f t="shared" si="5"/>
        <v>75.869933368421</v>
      </c>
      <c r="J77" s="9">
        <v>78</v>
      </c>
      <c r="K77" s="9">
        <v>76.1233947368421</v>
      </c>
      <c r="L77" s="9">
        <v>87</v>
      </c>
      <c r="M77" s="9">
        <v>76</v>
      </c>
    </row>
    <row r="78" s="7" customFormat="1" ht="12" spans="1:13">
      <c r="A78" s="9" t="s">
        <v>577</v>
      </c>
      <c r="B78" s="9" t="s">
        <v>578</v>
      </c>
      <c r="C78" s="9">
        <v>3</v>
      </c>
      <c r="D78" s="9">
        <f>VLOOKUP(A78,[1]总表!$C:$AU,45,FALSE)</f>
        <v>73.42</v>
      </c>
      <c r="E78" s="9">
        <f>VLOOKUP(A78,[2]总表!$C:$AU,45,FALSE)</f>
        <v>76.645587</v>
      </c>
      <c r="F78" s="9">
        <f>VLOOKUP(A78,[3]通信!$C:$BA,51,FALSE)</f>
        <v>76.9583947368421</v>
      </c>
      <c r="G78" s="9">
        <f>AVERAGE(D78:F78)</f>
        <v>75.6746605789474</v>
      </c>
      <c r="H78" s="9">
        <v>60</v>
      </c>
      <c r="I78" s="9">
        <f t="shared" si="5"/>
        <v>76.8019908684211</v>
      </c>
      <c r="J78" s="9">
        <v>71</v>
      </c>
      <c r="K78" s="9">
        <v>76.9583947368421</v>
      </c>
      <c r="L78" s="9">
        <v>80</v>
      </c>
      <c r="M78" s="9">
        <v>77</v>
      </c>
    </row>
    <row r="79" s="7" customFormat="1" ht="12" spans="1:13">
      <c r="A79" s="11" t="s">
        <v>579</v>
      </c>
      <c r="B79" s="11" t="s">
        <v>580</v>
      </c>
      <c r="C79" s="11">
        <v>2</v>
      </c>
      <c r="D79" s="11"/>
      <c r="E79" s="11">
        <f>VLOOKUP(A79,[2]总表!$C:$AU,45,FALSE)</f>
        <v>76.939413</v>
      </c>
      <c r="F79" s="11">
        <f>VLOOKUP(A79,[3]通信!$C:$BA,51,FALSE)</f>
        <v>79.1488421052631</v>
      </c>
      <c r="G79" s="11"/>
      <c r="H79" s="11"/>
      <c r="I79" s="11">
        <f t="shared" si="5"/>
        <v>78.0441275526316</v>
      </c>
      <c r="J79" s="11">
        <v>61</v>
      </c>
      <c r="K79" s="11">
        <v>79.1488421052631</v>
      </c>
      <c r="L79" s="11">
        <v>58</v>
      </c>
      <c r="M79" s="11">
        <v>78</v>
      </c>
    </row>
    <row r="80" s="7" customFormat="1" ht="12" spans="1:13">
      <c r="A80" s="9" t="s">
        <v>581</v>
      </c>
      <c r="B80" s="9" t="s">
        <v>582</v>
      </c>
      <c r="C80" s="9">
        <v>3</v>
      </c>
      <c r="D80" s="9">
        <f>VLOOKUP(A80,[1]总表!$C:$AU,45,FALSE)</f>
        <v>73.629</v>
      </c>
      <c r="E80" s="9">
        <f>VLOOKUP(A80,[2]总表!$C:$AU,45,FALSE)</f>
        <v>74.339559</v>
      </c>
      <c r="F80" s="9">
        <f>VLOOKUP(A80,[3]通信!$C:$BA,51,FALSE)</f>
        <v>77.4501428571429</v>
      </c>
      <c r="G80" s="9">
        <f t="shared" ref="G80:G85" si="6">AVERAGE(D80:F80)</f>
        <v>75.1395672857143</v>
      </c>
      <c r="H80" s="9">
        <v>61</v>
      </c>
      <c r="I80" s="9">
        <f t="shared" si="5"/>
        <v>75.8948509285714</v>
      </c>
      <c r="J80" s="9">
        <v>77</v>
      </c>
      <c r="K80" s="9">
        <v>77.4501428571429</v>
      </c>
      <c r="L80" s="9">
        <v>77</v>
      </c>
      <c r="M80" s="9">
        <v>79</v>
      </c>
    </row>
    <row r="81" s="7" customFormat="1" ht="12" spans="1:13">
      <c r="A81" s="9" t="s">
        <v>583</v>
      </c>
      <c r="B81" s="9" t="s">
        <v>32</v>
      </c>
      <c r="C81" s="9">
        <v>3</v>
      </c>
      <c r="D81" s="9">
        <f>VLOOKUP(A81,[1]总表!$C:$AU,45,FALSE)</f>
        <v>74.01</v>
      </c>
      <c r="E81" s="9">
        <f>VLOOKUP(A81,[2]总表!$C:$AU,45,FALSE)</f>
        <v>75.011177</v>
      </c>
      <c r="F81" s="9">
        <f>VLOOKUP(A81,[3]通信!$C:$BA,51,FALSE)</f>
        <v>76.3087027027027</v>
      </c>
      <c r="G81" s="9">
        <f t="shared" si="6"/>
        <v>75.1099599009009</v>
      </c>
      <c r="H81" s="9">
        <v>62</v>
      </c>
      <c r="I81" s="9">
        <f t="shared" si="5"/>
        <v>75.6599398513514</v>
      </c>
      <c r="J81" s="9">
        <v>81</v>
      </c>
      <c r="K81" s="9">
        <v>76.3087027027027</v>
      </c>
      <c r="L81" s="9">
        <v>85</v>
      </c>
      <c r="M81" s="9">
        <v>80</v>
      </c>
    </row>
    <row r="82" s="7" customFormat="1" ht="12" spans="1:13">
      <c r="A82" s="9" t="s">
        <v>584</v>
      </c>
      <c r="B82" s="9" t="s">
        <v>585</v>
      </c>
      <c r="C82" s="9">
        <v>3</v>
      </c>
      <c r="D82" s="9">
        <f>VLOOKUP(A82,[1]总表!$C:$AU,45,FALSE)</f>
        <v>76.64</v>
      </c>
      <c r="E82" s="9">
        <f>VLOOKUP(A82,[2]总表!$C:$AU,45,FALSE)</f>
        <v>71.152354</v>
      </c>
      <c r="F82" s="9">
        <f>VLOOKUP(A82,[3]通信!$C:$BA,51,FALSE)</f>
        <v>76.9243684210526</v>
      </c>
      <c r="G82" s="9">
        <f t="shared" si="6"/>
        <v>74.9055741403509</v>
      </c>
      <c r="H82" s="9">
        <v>63</v>
      </c>
      <c r="I82" s="9">
        <f t="shared" si="5"/>
        <v>74.0383612105263</v>
      </c>
      <c r="J82" s="9">
        <v>90</v>
      </c>
      <c r="K82" s="9">
        <v>76.9243684210526</v>
      </c>
      <c r="L82" s="9">
        <v>82</v>
      </c>
      <c r="M82" s="9">
        <v>81</v>
      </c>
    </row>
    <row r="83" s="7" customFormat="1" ht="12" spans="1:13">
      <c r="A83" s="9" t="s">
        <v>586</v>
      </c>
      <c r="B83" s="9" t="s">
        <v>587</v>
      </c>
      <c r="C83" s="9">
        <v>3</v>
      </c>
      <c r="D83" s="9">
        <f>VLOOKUP(A83,[1]总表!$C:$AU,45,FALSE)</f>
        <v>74.398</v>
      </c>
      <c r="E83" s="9">
        <f>VLOOKUP(A83,[2]总表!$C:$AU,45,FALSE)</f>
        <v>75.767307</v>
      </c>
      <c r="F83" s="9">
        <f>VLOOKUP(A83,[3]通信!$C:$BA,51,FALSE)</f>
        <v>74.4598571428571</v>
      </c>
      <c r="G83" s="9">
        <f t="shared" si="6"/>
        <v>74.8750547142857</v>
      </c>
      <c r="H83" s="9">
        <v>64</v>
      </c>
      <c r="I83" s="9">
        <f t="shared" si="5"/>
        <v>75.1135820714285</v>
      </c>
      <c r="J83" s="9">
        <v>86</v>
      </c>
      <c r="K83" s="9">
        <v>74.4598571428571</v>
      </c>
      <c r="L83" s="9">
        <v>95</v>
      </c>
      <c r="M83" s="9">
        <v>82</v>
      </c>
    </row>
    <row r="84" s="7" customFormat="1" ht="12" spans="1:13">
      <c r="A84" s="9" t="s">
        <v>588</v>
      </c>
      <c r="B84" s="9" t="s">
        <v>589</v>
      </c>
      <c r="C84" s="9">
        <v>3</v>
      </c>
      <c r="D84" s="9">
        <f>VLOOKUP(A84,[1]总表!$C:$AU,45,FALSE)</f>
        <v>73.991</v>
      </c>
      <c r="E84" s="9">
        <f>VLOOKUP(A84,[2]总表!$C:$AU,45,FALSE)</f>
        <v>75.101538</v>
      </c>
      <c r="F84" s="9">
        <f>VLOOKUP(A84,[3]通信!$C:$BA,51,FALSE)</f>
        <v>75.4011428571429</v>
      </c>
      <c r="G84" s="9">
        <f t="shared" si="6"/>
        <v>74.831226952381</v>
      </c>
      <c r="H84" s="9">
        <v>65</v>
      </c>
      <c r="I84" s="9">
        <f t="shared" si="5"/>
        <v>75.2513404285715</v>
      </c>
      <c r="J84" s="9">
        <v>85</v>
      </c>
      <c r="K84" s="9">
        <v>75.4011428571429</v>
      </c>
      <c r="L84" s="9">
        <v>92</v>
      </c>
      <c r="M84" s="9">
        <v>83</v>
      </c>
    </row>
    <row r="85" s="7" customFormat="1" ht="12" spans="1:13">
      <c r="A85" s="9" t="s">
        <v>590</v>
      </c>
      <c r="B85" s="9" t="s">
        <v>591</v>
      </c>
      <c r="C85" s="9">
        <v>3</v>
      </c>
      <c r="D85" s="9">
        <f>VLOOKUP(A85,[1]总表!$C:$AU,45,FALSE)</f>
        <v>70.603</v>
      </c>
      <c r="E85" s="9">
        <f>VLOOKUP(A85,[2]总表!$C:$AU,45,FALSE)</f>
        <v>74.313845</v>
      </c>
      <c r="F85" s="9">
        <f>VLOOKUP(A85,[3]通信!$C:$BA,51,FALSE)</f>
        <v>78.9527142857143</v>
      </c>
      <c r="G85" s="9">
        <f t="shared" si="6"/>
        <v>74.6231864285714</v>
      </c>
      <c r="H85" s="9">
        <v>66</v>
      </c>
      <c r="I85" s="9">
        <f t="shared" si="5"/>
        <v>76.6332796428572</v>
      </c>
      <c r="J85" s="9">
        <v>72</v>
      </c>
      <c r="K85" s="9">
        <v>78.9527142857143</v>
      </c>
      <c r="L85" s="9">
        <v>60</v>
      </c>
      <c r="M85" s="9">
        <v>84</v>
      </c>
    </row>
    <row r="86" s="7" customFormat="1" ht="12" spans="1:13">
      <c r="A86" s="11" t="s">
        <v>592</v>
      </c>
      <c r="B86" s="11" t="s">
        <v>593</v>
      </c>
      <c r="C86" s="11">
        <v>2</v>
      </c>
      <c r="D86" s="11"/>
      <c r="E86" s="11">
        <f>VLOOKUP(A86,[2]总表!$C:$AU,45,FALSE)</f>
        <v>77.214118</v>
      </c>
      <c r="F86" s="11">
        <f>VLOOKUP(A86,[3]通信!$C:$BA,51,FALSE)</f>
        <v>77.73825</v>
      </c>
      <c r="G86" s="11"/>
      <c r="H86" s="11"/>
      <c r="I86" s="11">
        <f t="shared" si="5"/>
        <v>77.476184</v>
      </c>
      <c r="J86" s="11">
        <v>67</v>
      </c>
      <c r="K86" s="11">
        <v>77.73825</v>
      </c>
      <c r="L86" s="11">
        <v>75</v>
      </c>
      <c r="M86" s="11">
        <v>85</v>
      </c>
    </row>
    <row r="87" s="7" customFormat="1" ht="12" spans="1:13">
      <c r="A87" s="9" t="s">
        <v>594</v>
      </c>
      <c r="B87" s="9" t="s">
        <v>595</v>
      </c>
      <c r="C87" s="9">
        <v>3</v>
      </c>
      <c r="D87" s="9">
        <f>VLOOKUP(A87,[1]总表!$C:$AU,45,FALSE)</f>
        <v>73</v>
      </c>
      <c r="E87" s="9">
        <f>VLOOKUP(A87,[2]总表!$C:$AU,45,FALSE)</f>
        <v>72.463823</v>
      </c>
      <c r="F87" s="9">
        <f>VLOOKUP(A87,[3]通信!$C:$BA,51,FALSE)</f>
        <v>78.2608684210526</v>
      </c>
      <c r="G87" s="9">
        <f t="shared" ref="G87:G95" si="7">AVERAGE(D87:F87)</f>
        <v>74.5748971403509</v>
      </c>
      <c r="H87" s="9">
        <v>67</v>
      </c>
      <c r="I87" s="9">
        <f t="shared" si="5"/>
        <v>75.3623457105263</v>
      </c>
      <c r="J87" s="9">
        <v>83</v>
      </c>
      <c r="K87" s="9">
        <v>78.2608684210526</v>
      </c>
      <c r="L87" s="9">
        <v>66</v>
      </c>
      <c r="M87" s="9">
        <v>86</v>
      </c>
    </row>
    <row r="88" s="7" customFormat="1" ht="12" spans="1:13">
      <c r="A88" s="9" t="s">
        <v>596</v>
      </c>
      <c r="B88" s="9" t="s">
        <v>597</v>
      </c>
      <c r="C88" s="9">
        <v>3</v>
      </c>
      <c r="D88" s="9">
        <f>VLOOKUP(A88,[1]总表!$C:$AU,45,FALSE)</f>
        <v>73.632</v>
      </c>
      <c r="E88" s="9">
        <f>VLOOKUP(A88,[2]总表!$C:$AU,45,FALSE)</f>
        <v>73.658972</v>
      </c>
      <c r="F88" s="9">
        <f>VLOOKUP(A88,[3]通信!$C:$BA,51,FALSE)</f>
        <v>76.2428181818182</v>
      </c>
      <c r="G88" s="9">
        <f t="shared" si="7"/>
        <v>74.5112633939394</v>
      </c>
      <c r="H88" s="9">
        <v>68</v>
      </c>
      <c r="I88" s="9">
        <f t="shared" si="5"/>
        <v>74.9508950909091</v>
      </c>
      <c r="J88" s="9">
        <v>87</v>
      </c>
      <c r="K88" s="9">
        <v>76.2428181818182</v>
      </c>
      <c r="L88" s="9">
        <v>86</v>
      </c>
      <c r="M88" s="9">
        <v>87</v>
      </c>
    </row>
    <row r="89" s="7" customFormat="1" ht="12" spans="1:13">
      <c r="A89" s="9" t="s">
        <v>598</v>
      </c>
      <c r="B89" s="9" t="s">
        <v>599</v>
      </c>
      <c r="C89" s="9">
        <v>3</v>
      </c>
      <c r="D89" s="9">
        <f>VLOOKUP(A89,[1]总表!$C:$AU,45,FALSE)</f>
        <v>72.893</v>
      </c>
      <c r="E89" s="9">
        <f>VLOOKUP(A89,[2]总表!$C:$AU,45,FALSE)</f>
        <v>74.265146</v>
      </c>
      <c r="F89" s="9">
        <f>VLOOKUP(A89,[3]通信!$C:$BA,51,FALSE)</f>
        <v>76.3420882352941</v>
      </c>
      <c r="G89" s="9">
        <f t="shared" si="7"/>
        <v>74.5000780784314</v>
      </c>
      <c r="H89" s="9">
        <v>69</v>
      </c>
      <c r="I89" s="9">
        <f t="shared" si="5"/>
        <v>75.3036171176471</v>
      </c>
      <c r="J89" s="9">
        <v>84</v>
      </c>
      <c r="K89" s="9">
        <v>76.3420882352941</v>
      </c>
      <c r="L89" s="9">
        <v>83</v>
      </c>
      <c r="M89" s="9">
        <v>88</v>
      </c>
    </row>
    <row r="90" s="7" customFormat="1" ht="12" spans="1:13">
      <c r="A90" s="9" t="s">
        <v>600</v>
      </c>
      <c r="B90" s="9" t="s">
        <v>601</v>
      </c>
      <c r="C90" s="9">
        <v>3</v>
      </c>
      <c r="D90" s="9">
        <f>VLOOKUP(A90,[1]总表!$C:$AU,45,FALSE)</f>
        <v>69.724</v>
      </c>
      <c r="E90" s="9">
        <f>VLOOKUP(A90,[2]总表!$C:$AU,45,FALSE)</f>
        <v>74.881323</v>
      </c>
      <c r="F90" s="9">
        <f>VLOOKUP(A90,[3]通信!$C:$BA,51,FALSE)</f>
        <v>78.3266764705882</v>
      </c>
      <c r="G90" s="9">
        <f t="shared" si="7"/>
        <v>74.3106664901961</v>
      </c>
      <c r="H90" s="9">
        <v>70</v>
      </c>
      <c r="I90" s="9">
        <f t="shared" si="5"/>
        <v>76.6039997352941</v>
      </c>
      <c r="J90" s="9">
        <v>75</v>
      </c>
      <c r="K90" s="9">
        <v>78.3266764705882</v>
      </c>
      <c r="L90" s="9">
        <v>65</v>
      </c>
      <c r="M90" s="9">
        <v>89</v>
      </c>
    </row>
    <row r="91" s="7" customFormat="1" ht="12" spans="1:13">
      <c r="A91" s="9" t="s">
        <v>602</v>
      </c>
      <c r="B91" s="9" t="s">
        <v>603</v>
      </c>
      <c r="C91" s="9">
        <v>3</v>
      </c>
      <c r="D91" s="9">
        <f>VLOOKUP(A91,[1]总表!$C:$AU,45,FALSE)</f>
        <v>73.433</v>
      </c>
      <c r="E91" s="9">
        <f>VLOOKUP(A91,[2]总表!$C:$AU,45,FALSE)</f>
        <v>75.528677</v>
      </c>
      <c r="F91" s="9">
        <f>VLOOKUP(A91,[3]通信!$C:$BA,51,FALSE)</f>
        <v>73.9638571428571</v>
      </c>
      <c r="G91" s="9">
        <f t="shared" si="7"/>
        <v>74.3085113809524</v>
      </c>
      <c r="H91" s="9">
        <v>71</v>
      </c>
      <c r="I91" s="9">
        <f t="shared" si="5"/>
        <v>74.7462670714285</v>
      </c>
      <c r="J91" s="9">
        <v>88</v>
      </c>
      <c r="K91" s="9">
        <v>73.9638571428571</v>
      </c>
      <c r="L91" s="9">
        <v>96</v>
      </c>
      <c r="M91" s="9">
        <v>90</v>
      </c>
    </row>
    <row r="92" s="7" customFormat="1" ht="12" spans="1:13">
      <c r="A92" s="9" t="s">
        <v>604</v>
      </c>
      <c r="B92" s="9" t="s">
        <v>605</v>
      </c>
      <c r="C92" s="9">
        <v>3</v>
      </c>
      <c r="D92" s="9">
        <f>VLOOKUP(A92,[1]总表!$C:$AU,45,FALSE)</f>
        <v>71.122</v>
      </c>
      <c r="E92" s="9">
        <f>VLOOKUP(A92,[2]总表!$C:$AU,45,FALSE)</f>
        <v>73.244854</v>
      </c>
      <c r="F92" s="9">
        <f>VLOOKUP(A92,[3]通信!$C:$BA,51,FALSE)</f>
        <v>78.4552857142857</v>
      </c>
      <c r="G92" s="9">
        <f t="shared" si="7"/>
        <v>74.2740465714286</v>
      </c>
      <c r="H92" s="9">
        <v>72</v>
      </c>
      <c r="I92" s="9">
        <f t="shared" si="5"/>
        <v>75.8500698571428</v>
      </c>
      <c r="J92" s="9">
        <v>79</v>
      </c>
      <c r="K92" s="9">
        <v>78.4552857142857</v>
      </c>
      <c r="L92" s="9">
        <v>64</v>
      </c>
      <c r="M92" s="9">
        <v>91</v>
      </c>
    </row>
    <row r="93" s="7" customFormat="1" ht="12" spans="1:13">
      <c r="A93" s="9" t="s">
        <v>606</v>
      </c>
      <c r="B93" s="9" t="s">
        <v>607</v>
      </c>
      <c r="C93" s="9">
        <v>3</v>
      </c>
      <c r="D93" s="9">
        <f>VLOOKUP(A93,[1]总表!$C:$AU,45,FALSE)</f>
        <v>72.988</v>
      </c>
      <c r="E93" s="9">
        <f>VLOOKUP(A93,[2]总表!$C:$AU,45,FALSE)</f>
        <v>72.810386</v>
      </c>
      <c r="F93" s="9">
        <f>VLOOKUP(A93,[3]通信!$C:$BA,51,FALSE)</f>
        <v>75.078</v>
      </c>
      <c r="G93" s="9">
        <f t="shared" si="7"/>
        <v>73.625462</v>
      </c>
      <c r="H93" s="9">
        <v>73</v>
      </c>
      <c r="I93" s="9">
        <f t="shared" si="5"/>
        <v>73.944193</v>
      </c>
      <c r="J93" s="9">
        <v>91</v>
      </c>
      <c r="K93" s="9">
        <v>75.078</v>
      </c>
      <c r="L93" s="9">
        <v>94</v>
      </c>
      <c r="M93" s="9">
        <v>92</v>
      </c>
    </row>
    <row r="94" s="7" customFormat="1" ht="12" spans="1:13">
      <c r="A94" s="9" t="s">
        <v>608</v>
      </c>
      <c r="B94" s="9" t="s">
        <v>609</v>
      </c>
      <c r="C94" s="9">
        <v>3</v>
      </c>
      <c r="D94" s="9">
        <f>VLOOKUP(A94,[1]总表!$C:$AU,45,FALSE)</f>
        <v>71.529</v>
      </c>
      <c r="E94" s="9">
        <f>VLOOKUP(A94,[2]总表!$C:$AU,45,FALSE)</f>
        <v>71.785769</v>
      </c>
      <c r="F94" s="9">
        <f>VLOOKUP(A94,[3]通信!$C:$BA,51,FALSE)</f>
        <v>75.5991428571429</v>
      </c>
      <c r="G94" s="9">
        <f t="shared" si="7"/>
        <v>72.971303952381</v>
      </c>
      <c r="H94" s="9">
        <v>74</v>
      </c>
      <c r="I94" s="9">
        <f t="shared" si="5"/>
        <v>73.6924559285714</v>
      </c>
      <c r="J94" s="9">
        <v>92</v>
      </c>
      <c r="K94" s="9">
        <v>75.5991428571429</v>
      </c>
      <c r="L94" s="9">
        <v>91</v>
      </c>
      <c r="M94" s="9">
        <v>93</v>
      </c>
    </row>
    <row r="95" s="7" customFormat="1" ht="12" spans="1:13">
      <c r="A95" s="9" t="s">
        <v>610</v>
      </c>
      <c r="B95" s="9" t="s">
        <v>611</v>
      </c>
      <c r="C95" s="9">
        <v>3</v>
      </c>
      <c r="D95" s="9">
        <f>VLOOKUP(A95,[1]总表!$C:$AU,45,FALSE)</f>
        <v>73.23</v>
      </c>
      <c r="E95" s="9">
        <f>VLOOKUP(A95,[2]总表!$C:$AU,45,FALSE)</f>
        <v>72.614231</v>
      </c>
      <c r="F95" s="9">
        <f>VLOOKUP(A95,[3]通信!$C:$BA,51,FALSE)</f>
        <v>72.6042857142857</v>
      </c>
      <c r="G95" s="9">
        <f t="shared" si="7"/>
        <v>72.8161722380952</v>
      </c>
      <c r="H95" s="9">
        <v>75</v>
      </c>
      <c r="I95" s="9">
        <f t="shared" si="5"/>
        <v>72.6092583571428</v>
      </c>
      <c r="J95" s="9">
        <v>96</v>
      </c>
      <c r="K95" s="9">
        <v>72.6042857142857</v>
      </c>
      <c r="L95" s="9">
        <v>101</v>
      </c>
      <c r="M95" s="9">
        <v>94</v>
      </c>
    </row>
    <row r="96" s="7" customFormat="1" ht="12" spans="1:13">
      <c r="A96" s="11" t="s">
        <v>612</v>
      </c>
      <c r="B96" s="11" t="s">
        <v>613</v>
      </c>
      <c r="C96" s="11">
        <v>2</v>
      </c>
      <c r="D96" s="11"/>
      <c r="E96" s="11">
        <f>VLOOKUP(A96,[2]总表!$C:$AU,45,FALSE)</f>
        <v>75.427307</v>
      </c>
      <c r="F96" s="11">
        <f>VLOOKUP(A96,[3]通信!$C:$BA,51,FALSE)</f>
        <v>76.932</v>
      </c>
      <c r="G96" s="11"/>
      <c r="H96" s="11"/>
      <c r="I96" s="11">
        <f t="shared" si="5"/>
        <v>76.1796535</v>
      </c>
      <c r="J96" s="11">
        <v>76</v>
      </c>
      <c r="K96" s="11">
        <v>76.932</v>
      </c>
      <c r="L96" s="11">
        <v>81</v>
      </c>
      <c r="M96" s="11">
        <v>95</v>
      </c>
    </row>
    <row r="97" s="7" customFormat="1" ht="12" spans="1:13">
      <c r="A97" s="9" t="s">
        <v>614</v>
      </c>
      <c r="B97" s="9" t="s">
        <v>615</v>
      </c>
      <c r="C97" s="9">
        <v>3</v>
      </c>
      <c r="D97" s="9">
        <f>VLOOKUP(A97,[1]总表!$C:$AU,45,FALSE)</f>
        <v>71.258</v>
      </c>
      <c r="E97" s="9">
        <f>VLOOKUP(A97,[2]总表!$C:$AU,45,FALSE)</f>
        <v>70.951323</v>
      </c>
      <c r="F97" s="9">
        <f>VLOOKUP(A97,[3]通信!$C:$BA,51,FALSE)</f>
        <v>75.295</v>
      </c>
      <c r="G97" s="9">
        <f>AVERAGE(D97:F97)</f>
        <v>72.501441</v>
      </c>
      <c r="H97" s="9">
        <v>76</v>
      </c>
      <c r="I97" s="9">
        <f t="shared" si="5"/>
        <v>73.1231615</v>
      </c>
      <c r="J97" s="9">
        <v>94</v>
      </c>
      <c r="K97" s="9">
        <v>75.295</v>
      </c>
      <c r="L97" s="9">
        <v>93</v>
      </c>
      <c r="M97" s="9">
        <v>96</v>
      </c>
    </row>
    <row r="98" s="7" customFormat="1" ht="12" spans="1:13">
      <c r="A98" s="9" t="s">
        <v>616</v>
      </c>
      <c r="B98" s="9" t="s">
        <v>617</v>
      </c>
      <c r="C98" s="9">
        <v>3</v>
      </c>
      <c r="D98" s="9">
        <f>VLOOKUP(A98,[1]总表!$C:$AU,45,FALSE)</f>
        <v>71.7</v>
      </c>
      <c r="E98" s="9">
        <f>VLOOKUP(A98,[2]总表!$C:$AU,45,FALSE)</f>
        <v>71.224413</v>
      </c>
      <c r="F98" s="9">
        <f>VLOOKUP(A98,[3]通信!$C:$BA,51,FALSE)</f>
        <v>73.0001578947368</v>
      </c>
      <c r="G98" s="9">
        <f>AVERAGE(D98:F98)</f>
        <v>71.9748569649123</v>
      </c>
      <c r="H98" s="9">
        <v>77</v>
      </c>
      <c r="I98" s="9">
        <f t="shared" si="5"/>
        <v>72.1122854473684</v>
      </c>
      <c r="J98" s="9">
        <v>97</v>
      </c>
      <c r="K98" s="9">
        <v>73.0001578947368</v>
      </c>
      <c r="L98" s="9">
        <v>100</v>
      </c>
      <c r="M98" s="9">
        <v>97</v>
      </c>
    </row>
    <row r="99" s="7" customFormat="1" ht="12" spans="1:13">
      <c r="A99" s="9" t="s">
        <v>618</v>
      </c>
      <c r="B99" s="9" t="s">
        <v>619</v>
      </c>
      <c r="C99" s="9">
        <v>3</v>
      </c>
      <c r="D99" s="9">
        <f>VLOOKUP(A99,[1]总表!$C:$AU,45,FALSE)</f>
        <v>68.44</v>
      </c>
      <c r="E99" s="9">
        <f>VLOOKUP(A99,[2]总表!$C:$AU,45,FALSE)</f>
        <v>72.246323</v>
      </c>
      <c r="F99" s="9">
        <f>VLOOKUP(A99,[3]通信!$C:$BA,51,FALSE)</f>
        <v>73.2979117647059</v>
      </c>
      <c r="G99" s="9">
        <f>AVERAGE(D99:F99)</f>
        <v>71.328078254902</v>
      </c>
      <c r="H99" s="9">
        <v>78</v>
      </c>
      <c r="I99" s="9">
        <f t="shared" si="5"/>
        <v>72.7721173823529</v>
      </c>
      <c r="J99" s="9">
        <v>95</v>
      </c>
      <c r="K99" s="9">
        <v>73.2979117647059</v>
      </c>
      <c r="L99" s="9">
        <v>98</v>
      </c>
      <c r="M99" s="9">
        <v>98</v>
      </c>
    </row>
    <row r="100" s="7" customFormat="1" ht="12" spans="1:13">
      <c r="A100" s="9" t="s">
        <v>620</v>
      </c>
      <c r="B100" s="9" t="s">
        <v>621</v>
      </c>
      <c r="C100" s="9">
        <v>3</v>
      </c>
      <c r="D100" s="9">
        <f>VLOOKUP(A100,[1]总表!$C:$AU,45,FALSE)</f>
        <v>65.502</v>
      </c>
      <c r="E100" s="9">
        <f>VLOOKUP(A100,[2]总表!$C:$AU,45,FALSE)</f>
        <v>68.736323</v>
      </c>
      <c r="F100" s="9">
        <f>VLOOKUP(A100,[3]通信!$C:$BA,51,FALSE)</f>
        <v>73.1775714285714</v>
      </c>
      <c r="G100" s="9">
        <f>AVERAGE(D100:F100)</f>
        <v>69.1386314761905</v>
      </c>
      <c r="H100" s="9">
        <v>79</v>
      </c>
      <c r="I100" s="9">
        <f t="shared" si="5"/>
        <v>70.9569472142857</v>
      </c>
      <c r="J100" s="9">
        <v>98</v>
      </c>
      <c r="K100" s="9">
        <v>73.1775714285714</v>
      </c>
      <c r="L100" s="9">
        <v>99</v>
      </c>
      <c r="M100" s="9">
        <v>99</v>
      </c>
    </row>
    <row r="101" s="7" customFormat="1" ht="12" spans="1:13">
      <c r="A101" s="11" t="s">
        <v>622</v>
      </c>
      <c r="B101" s="11" t="s">
        <v>623</v>
      </c>
      <c r="C101" s="11">
        <v>2</v>
      </c>
      <c r="D101" s="11"/>
      <c r="E101" s="11">
        <f>VLOOKUP(A101,[2]总表!$C:$AU,45,FALSE)</f>
        <v>74.361177</v>
      </c>
      <c r="F101" s="11">
        <f>VLOOKUP(A101,[3]通信!$C:$BA,51,FALSE)</f>
        <v>77.3092894736842</v>
      </c>
      <c r="G101" s="11"/>
      <c r="H101" s="11"/>
      <c r="I101" s="11">
        <f t="shared" si="5"/>
        <v>75.8352332368421</v>
      </c>
      <c r="J101" s="11">
        <v>80</v>
      </c>
      <c r="K101" s="11">
        <v>77.3092894736842</v>
      </c>
      <c r="L101" s="11">
        <v>78</v>
      </c>
      <c r="M101" s="11">
        <v>100</v>
      </c>
    </row>
    <row r="102" s="7" customFormat="1" ht="12" spans="1:13">
      <c r="A102" s="9" t="s">
        <v>624</v>
      </c>
      <c r="B102" s="9" t="s">
        <v>625</v>
      </c>
      <c r="C102" s="9">
        <v>3</v>
      </c>
      <c r="D102" s="9">
        <f>VLOOKUP(A102,[1]总表!$C:$AU,45,FALSE)</f>
        <v>66.73</v>
      </c>
      <c r="E102" s="9">
        <f>VLOOKUP(A102,[2]总表!$C:$AU,45,FALSE)</f>
        <v>67.296177</v>
      </c>
      <c r="F102" s="9">
        <f>VLOOKUP(A102,[3]通信!$C:$BA,51,FALSE)</f>
        <v>71.9545263157895</v>
      </c>
      <c r="G102" s="9">
        <f t="shared" ref="G102:G107" si="8">AVERAGE(D102:F102)</f>
        <v>68.6602344385965</v>
      </c>
      <c r="H102" s="9">
        <v>80</v>
      </c>
      <c r="I102" s="9">
        <f t="shared" si="5"/>
        <v>69.6253516578948</v>
      </c>
      <c r="J102" s="9">
        <v>101</v>
      </c>
      <c r="K102" s="9">
        <v>71.9545263157895</v>
      </c>
      <c r="L102" s="9">
        <v>103</v>
      </c>
      <c r="M102" s="9">
        <v>101</v>
      </c>
    </row>
    <row r="103" s="7" customFormat="1" ht="12" spans="1:13">
      <c r="A103" s="9" t="s">
        <v>626</v>
      </c>
      <c r="B103" s="9" t="s">
        <v>627</v>
      </c>
      <c r="C103" s="9">
        <v>3</v>
      </c>
      <c r="D103" s="9">
        <f>VLOOKUP(A103,[1]总表!$C:$AU,45,FALSE)</f>
        <v>65.6</v>
      </c>
      <c r="E103" s="9">
        <f>VLOOKUP(A103,[2]总表!$C:$AU,45,FALSE)</f>
        <v>68.973236</v>
      </c>
      <c r="F103" s="9">
        <f>VLOOKUP(A103,[3]通信!$C:$BA,51,FALSE)</f>
        <v>70.5007894736842</v>
      </c>
      <c r="G103" s="9">
        <f t="shared" si="8"/>
        <v>68.3580084912281</v>
      </c>
      <c r="H103" s="9">
        <v>81</v>
      </c>
      <c r="I103" s="9">
        <f t="shared" si="5"/>
        <v>69.7370127368421</v>
      </c>
      <c r="J103" s="9">
        <v>99</v>
      </c>
      <c r="K103" s="9">
        <v>70.5007894736842</v>
      </c>
      <c r="L103" s="9">
        <v>106</v>
      </c>
      <c r="M103" s="9">
        <v>102</v>
      </c>
    </row>
    <row r="104" s="7" customFormat="1" ht="12" spans="1:13">
      <c r="A104" s="9" t="s">
        <v>628</v>
      </c>
      <c r="B104" s="9" t="s">
        <v>629</v>
      </c>
      <c r="C104" s="9">
        <v>3</v>
      </c>
      <c r="D104" s="9">
        <f>VLOOKUP(A104,[1]总表!$C:$AU,45,FALSE)</f>
        <v>65.432</v>
      </c>
      <c r="E104" s="9">
        <f>VLOOKUP(A104,[2]总表!$C:$AU,45,FALSE)</f>
        <v>67.496618</v>
      </c>
      <c r="F104" s="9">
        <f>VLOOKUP(A104,[3]通信!$C:$BA,51,FALSE)</f>
        <v>70.9741428571429</v>
      </c>
      <c r="G104" s="9">
        <f t="shared" si="8"/>
        <v>67.967586952381</v>
      </c>
      <c r="H104" s="9">
        <v>82</v>
      </c>
      <c r="I104" s="9">
        <f t="shared" si="5"/>
        <v>69.2353804285714</v>
      </c>
      <c r="J104" s="9">
        <v>102</v>
      </c>
      <c r="K104" s="9">
        <v>70.9741428571429</v>
      </c>
      <c r="L104" s="9">
        <v>105</v>
      </c>
      <c r="M104" s="9">
        <v>103</v>
      </c>
    </row>
    <row r="105" s="7" customFormat="1" ht="12" spans="1:13">
      <c r="A105" s="9" t="s">
        <v>630</v>
      </c>
      <c r="B105" s="9" t="s">
        <v>631</v>
      </c>
      <c r="C105" s="9">
        <v>3</v>
      </c>
      <c r="D105" s="9">
        <f>VLOOKUP(A105,[1]总表!$C:$AU,45,FALSE)</f>
        <v>63.638</v>
      </c>
      <c r="E105" s="9">
        <f>VLOOKUP(A105,[2]总表!$C:$AU,45,FALSE)</f>
        <v>69.009614</v>
      </c>
      <c r="F105" s="9">
        <f>VLOOKUP(A105,[3]通信!$C:$BA,51,FALSE)</f>
        <v>70.386</v>
      </c>
      <c r="G105" s="9">
        <f t="shared" si="8"/>
        <v>67.6778713333333</v>
      </c>
      <c r="H105" s="9">
        <v>83</v>
      </c>
      <c r="I105" s="9">
        <f t="shared" si="5"/>
        <v>69.697807</v>
      </c>
      <c r="J105" s="9">
        <v>100</v>
      </c>
      <c r="K105" s="9">
        <v>70.386</v>
      </c>
      <c r="L105" s="9">
        <v>107</v>
      </c>
      <c r="M105" s="9">
        <v>104</v>
      </c>
    </row>
    <row r="106" s="7" customFormat="1" ht="12" spans="1:13">
      <c r="A106" s="9" t="s">
        <v>632</v>
      </c>
      <c r="B106" s="9" t="s">
        <v>633</v>
      </c>
      <c r="C106" s="9">
        <v>3</v>
      </c>
      <c r="D106" s="9">
        <f>VLOOKUP(A106,[1]总表!$C:$AU,45,FALSE)</f>
        <v>70.905</v>
      </c>
      <c r="E106" s="9">
        <f>VLOOKUP(A106,[2]总表!$C:$AU,45,FALSE)</f>
        <v>76.488538</v>
      </c>
      <c r="F106" s="9">
        <f>VLOOKUP(A106,[3]通信!$C:$BA,51,FALSE)</f>
        <v>55.626</v>
      </c>
      <c r="G106" s="9">
        <f t="shared" si="8"/>
        <v>67.6731793333333</v>
      </c>
      <c r="H106" s="9">
        <v>84</v>
      </c>
      <c r="I106" s="9">
        <f t="shared" si="5"/>
        <v>66.057269</v>
      </c>
      <c r="J106" s="9">
        <v>104</v>
      </c>
      <c r="K106" s="9">
        <v>55.626</v>
      </c>
      <c r="L106" s="9">
        <v>109</v>
      </c>
      <c r="M106" s="9">
        <v>105</v>
      </c>
    </row>
    <row r="107" s="7" customFormat="1" ht="12" spans="1:13">
      <c r="A107" s="9" t="s">
        <v>634</v>
      </c>
      <c r="B107" s="9" t="s">
        <v>635</v>
      </c>
      <c r="C107" s="9">
        <v>3</v>
      </c>
      <c r="D107" s="9">
        <f>VLOOKUP(A107,[1]总表!$C:$AU,45,FALSE)</f>
        <v>57.609</v>
      </c>
      <c r="E107" s="9">
        <f>VLOOKUP(A107,[2]总表!$C:$AU,45,FALSE)</f>
        <v>62.804854</v>
      </c>
      <c r="F107" s="9">
        <f>VLOOKUP(A107,[3]通信!$C:$BA,51,FALSE)</f>
        <v>71.0914285714286</v>
      </c>
      <c r="G107" s="9">
        <f t="shared" si="8"/>
        <v>63.8350941904762</v>
      </c>
      <c r="H107" s="9">
        <v>85</v>
      </c>
      <c r="I107" s="9">
        <f t="shared" si="5"/>
        <v>66.9481412857143</v>
      </c>
      <c r="J107" s="9">
        <v>103</v>
      </c>
      <c r="K107" s="9">
        <v>71.0914285714286</v>
      </c>
      <c r="L107" s="9">
        <v>104</v>
      </c>
      <c r="M107" s="9">
        <v>106</v>
      </c>
    </row>
    <row r="108" s="7" customFormat="1" ht="12" spans="1:13">
      <c r="A108" s="11" t="s">
        <v>636</v>
      </c>
      <c r="B108" s="11" t="s">
        <v>637</v>
      </c>
      <c r="C108" s="11">
        <v>2</v>
      </c>
      <c r="D108" s="11"/>
      <c r="E108" s="11">
        <f>VLOOKUP(A108,[2]总表!$C:$AU,45,FALSE)</f>
        <v>71.835587</v>
      </c>
      <c r="F108" s="11">
        <f>VLOOKUP(A108,[3]通信!$C:$BA,51,FALSE)</f>
        <v>76.3202894736842</v>
      </c>
      <c r="G108" s="11"/>
      <c r="H108" s="11"/>
      <c r="I108" s="11">
        <f t="shared" si="5"/>
        <v>74.0779382368421</v>
      </c>
      <c r="J108" s="11">
        <v>89</v>
      </c>
      <c r="K108" s="11">
        <v>76.3202894736842</v>
      </c>
      <c r="L108" s="11">
        <v>84</v>
      </c>
      <c r="M108" s="11">
        <v>107</v>
      </c>
    </row>
    <row r="109" s="7" customFormat="1" ht="12" spans="1:13">
      <c r="A109" s="11" t="s">
        <v>638</v>
      </c>
      <c r="B109" s="11" t="s">
        <v>639</v>
      </c>
      <c r="C109" s="11">
        <v>2</v>
      </c>
      <c r="D109" s="11"/>
      <c r="E109" s="11">
        <f>VLOOKUP(A109,[2]总表!$C:$AU,45,FALSE)</f>
        <v>67.971028</v>
      </c>
      <c r="F109" s="11">
        <f>VLOOKUP(A109,[3]通信!$C:$BA,51,FALSE)</f>
        <v>78.7587142857143</v>
      </c>
      <c r="G109" s="11"/>
      <c r="H109" s="11"/>
      <c r="I109" s="11">
        <f t="shared" si="5"/>
        <v>73.3648711428572</v>
      </c>
      <c r="J109" s="11">
        <v>93</v>
      </c>
      <c r="K109" s="11">
        <v>78.7587142857143</v>
      </c>
      <c r="L109" s="11">
        <v>62</v>
      </c>
      <c r="M109" s="11">
        <v>108</v>
      </c>
    </row>
    <row r="110" s="7" customFormat="1" ht="12" spans="1:13">
      <c r="A110" s="13" t="s">
        <v>640</v>
      </c>
      <c r="B110" s="13" t="s">
        <v>641</v>
      </c>
      <c r="C110" s="13">
        <v>1</v>
      </c>
      <c r="D110" s="13"/>
      <c r="E110" s="13"/>
      <c r="F110" s="13">
        <f>VLOOKUP(A110,[3]通信!$C:$BA,51,FALSE)</f>
        <v>62.2751052631579</v>
      </c>
      <c r="G110" s="13"/>
      <c r="H110" s="13"/>
      <c r="I110" s="13"/>
      <c r="J110" s="13"/>
      <c r="K110" s="13">
        <v>62.2751052631579</v>
      </c>
      <c r="L110" s="13">
        <v>108</v>
      </c>
      <c r="M110" s="13">
        <v>109</v>
      </c>
    </row>
    <row r="111" s="7" customFormat="1" ht="12" spans="1:13">
      <c r="A111" s="13" t="s">
        <v>642</v>
      </c>
      <c r="B111" s="13" t="s">
        <v>643</v>
      </c>
      <c r="C111" s="13">
        <v>1</v>
      </c>
      <c r="D111" s="13"/>
      <c r="E111" s="13"/>
      <c r="F111" s="13">
        <f>VLOOKUP(A111,[3]通信!$C:$BA,51,FALSE)</f>
        <v>40.1</v>
      </c>
      <c r="G111" s="13"/>
      <c r="H111" s="13"/>
      <c r="I111" s="13"/>
      <c r="J111" s="13"/>
      <c r="K111" s="13">
        <v>40.1</v>
      </c>
      <c r="L111" s="13">
        <v>110</v>
      </c>
      <c r="M111" s="13">
        <v>110</v>
      </c>
    </row>
  </sheetData>
  <sortState ref="A2:M111">
    <sortCondition ref="M2:M11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P38" sqref="P38"/>
    </sheetView>
  </sheetViews>
  <sheetFormatPr defaultColWidth="9" defaultRowHeight="12"/>
  <cols>
    <col min="1" max="1" width="13.5583333333333" style="7" customWidth="1"/>
    <col min="2" max="2" width="9.33333333333333" style="7" customWidth="1"/>
    <col min="3" max="3" width="14.625" style="7" customWidth="1"/>
    <col min="4" max="4" width="17.125" style="7" customWidth="1"/>
    <col min="5" max="5" width="11.8833333333333" style="7" customWidth="1"/>
    <col min="6" max="9" width="14.775" style="7" customWidth="1"/>
    <col min="10" max="10" width="9.21666666666667" style="7" customWidth="1"/>
    <col min="11" max="13" width="14.775" style="7" customWidth="1"/>
    <col min="14" max="16384" width="9" style="7"/>
  </cols>
  <sheetData>
    <row r="1" s="1" customFormat="1" ht="24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="7" customFormat="1" spans="1:13">
      <c r="A2" s="11" t="s">
        <v>644</v>
      </c>
      <c r="B2" s="11" t="s">
        <v>645</v>
      </c>
      <c r="C2" s="11">
        <v>2</v>
      </c>
      <c r="D2" s="11"/>
      <c r="E2" s="11">
        <f>VLOOKUP(A2,[2]总表!$C:$AU,45,FALSE)</f>
        <v>102.358157894737</v>
      </c>
      <c r="F2" s="11">
        <f>VLOOKUP(A2,[3]总表!$C:$BA,51,FALSE)</f>
        <v>106.163837209302</v>
      </c>
      <c r="G2" s="11"/>
      <c r="H2" s="11"/>
      <c r="I2" s="11">
        <f t="shared" ref="I2:I15" si="0">AVERAGE(E2:F2)</f>
        <v>104.260997552019</v>
      </c>
      <c r="J2" s="11">
        <v>1</v>
      </c>
      <c r="K2" s="11">
        <v>106.163837209302</v>
      </c>
      <c r="L2" s="11">
        <v>1</v>
      </c>
      <c r="M2" s="11">
        <v>1</v>
      </c>
    </row>
    <row r="3" s="7" customFormat="1" spans="1:13">
      <c r="A3" s="9" t="s">
        <v>646</v>
      </c>
      <c r="B3" s="9" t="s">
        <v>647</v>
      </c>
      <c r="C3" s="9">
        <v>3</v>
      </c>
      <c r="D3" s="9">
        <f>VLOOKUP(A3,[1]总表!$C:$BA,45,FALSE)</f>
        <v>88.865</v>
      </c>
      <c r="E3" s="9">
        <f>VLOOKUP(A3,[2]总表!$C:$AU,45,FALSE)</f>
        <v>100.42</v>
      </c>
      <c r="F3" s="9">
        <f>VLOOKUP(A3,[3]总表!$C:$BA,51,FALSE)</f>
        <v>105.281848837209</v>
      </c>
      <c r="G3" s="9">
        <f>AVERAGE(D3:F3)</f>
        <v>98.188949612403</v>
      </c>
      <c r="H3" s="9">
        <v>1</v>
      </c>
      <c r="I3" s="9">
        <f t="shared" si="0"/>
        <v>102.850924418604</v>
      </c>
      <c r="J3" s="9">
        <v>2</v>
      </c>
      <c r="K3" s="9">
        <v>105.281848837209</v>
      </c>
      <c r="L3" s="9">
        <v>2</v>
      </c>
      <c r="M3" s="9">
        <v>2</v>
      </c>
    </row>
    <row r="4" s="7" customFormat="1" spans="1:13">
      <c r="A4" s="9" t="s">
        <v>648</v>
      </c>
      <c r="B4" s="9" t="s">
        <v>649</v>
      </c>
      <c r="C4" s="9">
        <v>3</v>
      </c>
      <c r="D4" s="9">
        <f>VLOOKUP(A4,[1]总表!$C:$BA,45,FALSE)</f>
        <v>86.338</v>
      </c>
      <c r="E4" s="9">
        <f>VLOOKUP(A4,[2]总表!$C:$AU,45,FALSE)</f>
        <v>98.14</v>
      </c>
      <c r="F4" s="9">
        <f>VLOOKUP(A4,[3]总表!$C:$BA,51,FALSE)</f>
        <v>94.4899418604651</v>
      </c>
      <c r="G4" s="9">
        <f>AVERAGE(D4:F4)</f>
        <v>92.9893139534884</v>
      </c>
      <c r="H4" s="9">
        <v>2</v>
      </c>
      <c r="I4" s="9">
        <f t="shared" si="0"/>
        <v>96.3149709302325</v>
      </c>
      <c r="J4" s="9">
        <v>6</v>
      </c>
      <c r="K4" s="9">
        <v>94.4899418604651</v>
      </c>
      <c r="L4" s="9">
        <v>8</v>
      </c>
      <c r="M4" s="9">
        <v>3</v>
      </c>
    </row>
    <row r="5" s="7" customFormat="1" spans="1:13">
      <c r="A5" s="11" t="s">
        <v>650</v>
      </c>
      <c r="B5" s="11" t="s">
        <v>651</v>
      </c>
      <c r="C5" s="11">
        <v>2</v>
      </c>
      <c r="D5" s="11"/>
      <c r="E5" s="11">
        <f>VLOOKUP(A5,[2]总表!$C:$AU,45,FALSE)</f>
        <v>98.5007692307692</v>
      </c>
      <c r="F5" s="11">
        <f>VLOOKUP(A5,[3]总表!$C:$BA,51,FALSE)</f>
        <v>102.244034883721</v>
      </c>
      <c r="G5" s="11"/>
      <c r="H5" s="11"/>
      <c r="I5" s="11">
        <f t="shared" si="0"/>
        <v>100.372402057245</v>
      </c>
      <c r="J5" s="11">
        <v>3</v>
      </c>
      <c r="K5" s="11">
        <v>102.244034883721</v>
      </c>
      <c r="L5" s="11">
        <v>3</v>
      </c>
      <c r="M5" s="11">
        <v>4</v>
      </c>
    </row>
    <row r="6" s="7" customFormat="1" spans="1:13">
      <c r="A6" s="9" t="s">
        <v>652</v>
      </c>
      <c r="B6" s="9" t="s">
        <v>653</v>
      </c>
      <c r="C6" s="9">
        <v>3</v>
      </c>
      <c r="D6" s="9">
        <f>VLOOKUP(A6,[1]总表!$C:$BA,45,FALSE)</f>
        <v>85.154</v>
      </c>
      <c r="E6" s="9">
        <f>VLOOKUP(A6,[2]总表!$C:$AU,45,FALSE)</f>
        <v>95.7815384615385</v>
      </c>
      <c r="F6" s="9">
        <f>VLOOKUP(A6,[3]总表!$C:$BA,51,FALSE)</f>
        <v>97.1911627906977</v>
      </c>
      <c r="G6" s="9">
        <f>AVERAGE(D6:F6)</f>
        <v>92.7089004174121</v>
      </c>
      <c r="H6" s="9">
        <v>3</v>
      </c>
      <c r="I6" s="9">
        <f t="shared" si="0"/>
        <v>96.4863506261181</v>
      </c>
      <c r="J6" s="9">
        <v>5</v>
      </c>
      <c r="K6" s="9">
        <v>97.1911627906977</v>
      </c>
      <c r="L6" s="9">
        <v>7</v>
      </c>
      <c r="M6" s="9">
        <v>5</v>
      </c>
    </row>
    <row r="7" s="7" customFormat="1" spans="1:13">
      <c r="A7" s="11" t="s">
        <v>654</v>
      </c>
      <c r="B7" s="11" t="s">
        <v>655</v>
      </c>
      <c r="C7" s="11">
        <v>2</v>
      </c>
      <c r="D7" s="11"/>
      <c r="E7" s="11">
        <f>VLOOKUP(A7,[2]总表!$C:$AU,45,FALSE)</f>
        <v>94.9659459459459</v>
      </c>
      <c r="F7" s="11">
        <f>VLOOKUP(A7,[3]总表!$C:$BA,51,FALSE)</f>
        <v>99.4558139534884</v>
      </c>
      <c r="G7" s="11"/>
      <c r="H7" s="11"/>
      <c r="I7" s="11">
        <f t="shared" si="0"/>
        <v>97.2108799497172</v>
      </c>
      <c r="J7" s="11">
        <v>4</v>
      </c>
      <c r="K7" s="11">
        <v>99.4558139534884</v>
      </c>
      <c r="L7" s="11">
        <v>6</v>
      </c>
      <c r="M7" s="11">
        <v>6</v>
      </c>
    </row>
    <row r="8" s="7" customFormat="1" spans="1:13">
      <c r="A8" s="9" t="s">
        <v>656</v>
      </c>
      <c r="B8" s="9" t="s">
        <v>657</v>
      </c>
      <c r="C8" s="9">
        <v>3</v>
      </c>
      <c r="D8" s="9">
        <f>VLOOKUP(A8,[1]总表!$C:$BA,45,FALSE)</f>
        <v>88.495</v>
      </c>
      <c r="E8" s="9">
        <f>VLOOKUP(A8,[2]总表!$C:$AU,45,FALSE)</f>
        <v>88.08</v>
      </c>
      <c r="F8" s="9">
        <f>VLOOKUP(A8,[3]总表!$C:$BA,51,FALSE)</f>
        <v>100.030976744186</v>
      </c>
      <c r="G8" s="9">
        <f>AVERAGE(D8:F8)</f>
        <v>92.201992248062</v>
      </c>
      <c r="H8" s="9">
        <v>4</v>
      </c>
      <c r="I8" s="9">
        <f t="shared" si="0"/>
        <v>94.055488372093</v>
      </c>
      <c r="J8" s="9">
        <v>8</v>
      </c>
      <c r="K8" s="9">
        <v>100.030976744186</v>
      </c>
      <c r="L8" s="9">
        <v>5</v>
      </c>
      <c r="M8" s="9">
        <v>7</v>
      </c>
    </row>
    <row r="9" s="7" customFormat="1" spans="1:13">
      <c r="A9" s="9" t="s">
        <v>658</v>
      </c>
      <c r="B9" s="9" t="s">
        <v>659</v>
      </c>
      <c r="C9" s="9">
        <v>3</v>
      </c>
      <c r="D9" s="9">
        <f>VLOOKUP(A9,[1]总表!$C:$BA,45,FALSE)</f>
        <v>87.165</v>
      </c>
      <c r="E9" s="9">
        <f>VLOOKUP(A9,[2]总表!$C:$AU,45,FALSE)</f>
        <v>92.275</v>
      </c>
      <c r="F9" s="9">
        <f>VLOOKUP(A9,[3]总表!$C:$BA,51,FALSE)</f>
        <v>94.0668023255814</v>
      </c>
      <c r="G9" s="9">
        <f>AVERAGE(D9:F9)</f>
        <v>91.1689341085271</v>
      </c>
      <c r="H9" s="9">
        <v>5</v>
      </c>
      <c r="I9" s="9">
        <f t="shared" si="0"/>
        <v>93.1709011627907</v>
      </c>
      <c r="J9" s="9">
        <v>9</v>
      </c>
      <c r="K9" s="9">
        <v>94.0668023255814</v>
      </c>
      <c r="L9" s="9">
        <v>9</v>
      </c>
      <c r="M9" s="9">
        <v>8</v>
      </c>
    </row>
    <row r="10" s="7" customFormat="1" spans="1:13">
      <c r="A10" s="9" t="s">
        <v>660</v>
      </c>
      <c r="B10" s="9" t="s">
        <v>661</v>
      </c>
      <c r="C10" s="9">
        <v>3</v>
      </c>
      <c r="D10" s="9">
        <f>VLOOKUP(A10,[1]总表!$C:$BA,45,FALSE)</f>
        <v>86.383</v>
      </c>
      <c r="E10" s="9">
        <f>VLOOKUP(A10,[2]总表!$C:$AU,45,FALSE)</f>
        <v>88.2307692307693</v>
      </c>
      <c r="F10" s="9">
        <f>VLOOKUP(A10,[3]总表!$C:$BA,51,FALSE)</f>
        <v>92.089988372093</v>
      </c>
      <c r="G10" s="9">
        <f>AVERAGE(D10:F10)</f>
        <v>88.9012525342874</v>
      </c>
      <c r="H10" s="9">
        <v>6</v>
      </c>
      <c r="I10" s="9">
        <f t="shared" si="0"/>
        <v>90.1603788014311</v>
      </c>
      <c r="J10" s="9">
        <v>11</v>
      </c>
      <c r="K10" s="9">
        <v>92.089988372093</v>
      </c>
      <c r="L10" s="9">
        <v>12</v>
      </c>
      <c r="M10" s="9">
        <v>9</v>
      </c>
    </row>
    <row r="11" s="7" customFormat="1" spans="1:13">
      <c r="A11" s="11" t="s">
        <v>662</v>
      </c>
      <c r="B11" s="11" t="s">
        <v>663</v>
      </c>
      <c r="C11" s="11">
        <v>2</v>
      </c>
      <c r="D11" s="11"/>
      <c r="E11" s="11">
        <f>VLOOKUP(A11,[2]总表!$C:$AU,45,FALSE)</f>
        <v>89.6634210526316</v>
      </c>
      <c r="F11" s="11">
        <f>VLOOKUP(A11,[3]总表!$C:$BA,51,FALSE)</f>
        <v>101.632686046512</v>
      </c>
      <c r="G11" s="11"/>
      <c r="H11" s="11"/>
      <c r="I11" s="11">
        <f t="shared" si="0"/>
        <v>95.6480535495718</v>
      </c>
      <c r="J11" s="11">
        <v>7</v>
      </c>
      <c r="K11" s="11">
        <v>101.632686046512</v>
      </c>
      <c r="L11" s="11">
        <v>4</v>
      </c>
      <c r="M11" s="11">
        <v>10</v>
      </c>
    </row>
    <row r="12" s="7" customFormat="1" spans="1:13">
      <c r="A12" s="9" t="s">
        <v>664</v>
      </c>
      <c r="B12" s="9" t="s">
        <v>665</v>
      </c>
      <c r="C12" s="9">
        <v>3</v>
      </c>
      <c r="D12" s="9">
        <f>VLOOKUP(A12,[1]总表!$C:$BA,45,FALSE)</f>
        <v>83.636</v>
      </c>
      <c r="E12" s="9">
        <f>VLOOKUP(A12,[2]总表!$C:$AU,45,FALSE)</f>
        <v>86.4853846153846</v>
      </c>
      <c r="F12" s="9">
        <f>VLOOKUP(A12,[3]总表!$C:$BA,51,FALSE)</f>
        <v>92.5972906976744</v>
      </c>
      <c r="G12" s="9">
        <f>AVERAGE(D12:F12)</f>
        <v>87.5728917710197</v>
      </c>
      <c r="H12" s="9">
        <v>7</v>
      </c>
      <c r="I12" s="9">
        <f t="shared" si="0"/>
        <v>89.5413376565295</v>
      </c>
      <c r="J12" s="9">
        <v>12</v>
      </c>
      <c r="K12" s="9">
        <v>92.5972906976744</v>
      </c>
      <c r="L12" s="9">
        <v>10</v>
      </c>
      <c r="M12" s="9">
        <v>11</v>
      </c>
    </row>
    <row r="13" s="7" customFormat="1" spans="1:13">
      <c r="A13" s="9" t="s">
        <v>666</v>
      </c>
      <c r="B13" s="9" t="s">
        <v>667</v>
      </c>
      <c r="C13" s="9">
        <v>3</v>
      </c>
      <c r="D13" s="9">
        <f>VLOOKUP(A13,[1]总表!$C:$BA,45,FALSE)</f>
        <v>84.314</v>
      </c>
      <c r="E13" s="9">
        <f>VLOOKUP(A13,[2]总表!$C:$AU,45,FALSE)</f>
        <v>86.5292307692308</v>
      </c>
      <c r="F13" s="9">
        <f>VLOOKUP(A13,[3]总表!$C:$BA,51,FALSE)</f>
        <v>87.801488372093</v>
      </c>
      <c r="G13" s="9">
        <f>AVERAGE(D13:F13)</f>
        <v>86.2149063804412</v>
      </c>
      <c r="H13" s="9">
        <v>8</v>
      </c>
      <c r="I13" s="9">
        <f t="shared" si="0"/>
        <v>87.1653595706619</v>
      </c>
      <c r="J13" s="9">
        <v>14</v>
      </c>
      <c r="K13" s="9">
        <v>87.801488372093</v>
      </c>
      <c r="L13" s="9">
        <v>17</v>
      </c>
      <c r="M13" s="9">
        <v>12</v>
      </c>
    </row>
    <row r="14" s="7" customFormat="1" spans="1:13">
      <c r="A14" s="9" t="s">
        <v>668</v>
      </c>
      <c r="B14" s="9" t="s">
        <v>669</v>
      </c>
      <c r="C14" s="9">
        <v>3</v>
      </c>
      <c r="D14" s="9">
        <f>VLOOKUP(A14,[1]总表!$C:$BA,45,FALSE)</f>
        <v>87.452</v>
      </c>
      <c r="E14" s="9">
        <f>VLOOKUP(A14,[2]总表!$C:$AU,45,FALSE)</f>
        <v>90.23</v>
      </c>
      <c r="F14" s="9">
        <f>VLOOKUP(A14,[3]总表!$C:$BA,51,FALSE)</f>
        <v>80.9153023255814</v>
      </c>
      <c r="G14" s="9">
        <f>AVERAGE(D14:F14)</f>
        <v>86.1991007751938</v>
      </c>
      <c r="H14" s="9">
        <v>9</v>
      </c>
      <c r="I14" s="9">
        <f t="shared" si="0"/>
        <v>85.5726511627907</v>
      </c>
      <c r="J14" s="9">
        <v>18</v>
      </c>
      <c r="K14" s="9">
        <v>80.9153023255814</v>
      </c>
      <c r="L14" s="9">
        <v>27</v>
      </c>
      <c r="M14" s="9">
        <v>13</v>
      </c>
    </row>
    <row r="15" s="7" customFormat="1" spans="1:13">
      <c r="A15" s="11" t="s">
        <v>670</v>
      </c>
      <c r="B15" s="11" t="s">
        <v>671</v>
      </c>
      <c r="C15" s="11">
        <v>2</v>
      </c>
      <c r="D15" s="11"/>
      <c r="E15" s="11">
        <f>VLOOKUP(A15,[2]总表!$C:$AU,45,FALSE)</f>
        <v>88.8723076923077</v>
      </c>
      <c r="F15" s="11">
        <f>VLOOKUP(A15,[3]总表!$C:$BA,51,FALSE)</f>
        <v>91.9326860465116</v>
      </c>
      <c r="G15" s="11"/>
      <c r="H15" s="11"/>
      <c r="I15" s="11">
        <f t="shared" si="0"/>
        <v>90.4024968694096</v>
      </c>
      <c r="J15" s="11">
        <v>10</v>
      </c>
      <c r="K15" s="11">
        <v>91.9326860465116</v>
      </c>
      <c r="L15" s="11">
        <v>13</v>
      </c>
      <c r="M15" s="11">
        <v>14</v>
      </c>
    </row>
    <row r="16" s="7" customFormat="1" spans="1:13">
      <c r="A16" s="13" t="s">
        <v>672</v>
      </c>
      <c r="B16" s="13" t="s">
        <v>673</v>
      </c>
      <c r="C16" s="13">
        <v>1</v>
      </c>
      <c r="D16" s="13"/>
      <c r="E16" s="13"/>
      <c r="F16" s="13">
        <f>VLOOKUP(A16,[3]总表!$C:$BA,51,FALSE)</f>
        <v>91.0026976744186</v>
      </c>
      <c r="G16" s="13"/>
      <c r="H16" s="13"/>
      <c r="I16" s="13"/>
      <c r="J16" s="13"/>
      <c r="K16" s="13">
        <v>91.0026976744186</v>
      </c>
      <c r="L16" s="13">
        <v>15</v>
      </c>
      <c r="M16" s="13">
        <v>15</v>
      </c>
    </row>
    <row r="17" s="7" customFormat="1" spans="1:13">
      <c r="A17" s="9" t="s">
        <v>674</v>
      </c>
      <c r="B17" s="9" t="s">
        <v>675</v>
      </c>
      <c r="C17" s="9">
        <v>3</v>
      </c>
      <c r="D17" s="9">
        <f>VLOOKUP(A17,[1]总表!$C:$BA,45,FALSE)</f>
        <v>86.044</v>
      </c>
      <c r="E17" s="9">
        <f>VLOOKUP(A17,[2]总表!$C:$AU,45,FALSE)</f>
        <v>87.4857894736842</v>
      </c>
      <c r="F17" s="9">
        <f>VLOOKUP(A17,[3]总表!$C:$BA,51,FALSE)</f>
        <v>83.4868837209302</v>
      </c>
      <c r="G17" s="9">
        <f t="shared" ref="G17:G24" si="1">AVERAGE(D17:F17)</f>
        <v>85.6722243982048</v>
      </c>
      <c r="H17" s="9">
        <v>10</v>
      </c>
      <c r="I17" s="9">
        <f t="shared" ref="I17:I24" si="2">AVERAGE(E17:F17)</f>
        <v>85.4863365973072</v>
      </c>
      <c r="J17" s="9">
        <v>19</v>
      </c>
      <c r="K17" s="9">
        <v>83.4868837209302</v>
      </c>
      <c r="L17" s="9">
        <v>23</v>
      </c>
      <c r="M17" s="9">
        <v>16</v>
      </c>
    </row>
    <row r="18" s="7" customFormat="1" spans="1:13">
      <c r="A18" s="9" t="s">
        <v>676</v>
      </c>
      <c r="B18" s="9" t="s">
        <v>677</v>
      </c>
      <c r="C18" s="9">
        <v>3</v>
      </c>
      <c r="D18" s="9">
        <f>VLOOKUP(A18,[1]总表!$C:$BA,45,FALSE)</f>
        <v>79.856</v>
      </c>
      <c r="E18" s="9">
        <f>VLOOKUP(A18,[2]总表!$C:$AU,45,FALSE)</f>
        <v>83.4169230769231</v>
      </c>
      <c r="F18" s="9">
        <f>VLOOKUP(A18,[3]总表!$C:$BA,51,FALSE)</f>
        <v>92.1307906976744</v>
      </c>
      <c r="G18" s="9">
        <f t="shared" si="1"/>
        <v>85.1345712581992</v>
      </c>
      <c r="H18" s="9">
        <v>11</v>
      </c>
      <c r="I18" s="9">
        <f t="shared" si="2"/>
        <v>87.7738568872987</v>
      </c>
      <c r="J18" s="9">
        <v>13</v>
      </c>
      <c r="K18" s="9">
        <v>92.1307906976744</v>
      </c>
      <c r="L18" s="9">
        <v>11</v>
      </c>
      <c r="M18" s="9">
        <v>17</v>
      </c>
    </row>
    <row r="19" s="7" customFormat="1" spans="1:13">
      <c r="A19" s="9" t="s">
        <v>678</v>
      </c>
      <c r="B19" s="9" t="s">
        <v>679</v>
      </c>
      <c r="C19" s="9">
        <v>3</v>
      </c>
      <c r="D19" s="9">
        <f>VLOOKUP(A19,[1]总表!$C:$BA,45,FALSE)</f>
        <v>80.933</v>
      </c>
      <c r="E19" s="9">
        <f>VLOOKUP(A19,[2]总表!$C:$AU,45,FALSE)</f>
        <v>86.3007894736842</v>
      </c>
      <c r="F19" s="9">
        <f>VLOOKUP(A19,[3]总表!$C:$BA,51,FALSE)</f>
        <v>87.9043255813954</v>
      </c>
      <c r="G19" s="9">
        <f t="shared" si="1"/>
        <v>85.0460383516932</v>
      </c>
      <c r="H19" s="9">
        <v>12</v>
      </c>
      <c r="I19" s="9">
        <f t="shared" si="2"/>
        <v>87.1025575275398</v>
      </c>
      <c r="J19" s="9">
        <v>15</v>
      </c>
      <c r="K19" s="9">
        <v>87.9043255813954</v>
      </c>
      <c r="L19" s="9">
        <v>16</v>
      </c>
      <c r="M19" s="9">
        <v>18</v>
      </c>
    </row>
    <row r="20" s="7" customFormat="1" spans="1:13">
      <c r="A20" s="9" t="s">
        <v>680</v>
      </c>
      <c r="B20" s="9" t="s">
        <v>681</v>
      </c>
      <c r="C20" s="9">
        <v>3</v>
      </c>
      <c r="D20" s="9">
        <f>VLOOKUP(A20,[1]总表!$C:$BA,45,FALSE)</f>
        <v>81.55</v>
      </c>
      <c r="E20" s="9">
        <f>VLOOKUP(A20,[2]总表!$C:$AU,45,FALSE)</f>
        <v>86.3084615384615</v>
      </c>
      <c r="F20" s="9">
        <f>VLOOKUP(A20,[3]总表!$C:$BA,51,FALSE)</f>
        <v>87.0120232558139</v>
      </c>
      <c r="G20" s="9">
        <f t="shared" si="1"/>
        <v>84.9568282647585</v>
      </c>
      <c r="H20" s="9">
        <v>13</v>
      </c>
      <c r="I20" s="9">
        <f t="shared" si="2"/>
        <v>86.6602423971377</v>
      </c>
      <c r="J20" s="9">
        <v>17</v>
      </c>
      <c r="K20" s="9">
        <v>87.0120232558139</v>
      </c>
      <c r="L20" s="9">
        <v>19</v>
      </c>
      <c r="M20" s="9">
        <v>19</v>
      </c>
    </row>
    <row r="21" s="7" customFormat="1" spans="1:13">
      <c r="A21" s="9" t="s">
        <v>682</v>
      </c>
      <c r="B21" s="9" t="s">
        <v>683</v>
      </c>
      <c r="C21" s="9">
        <v>3</v>
      </c>
      <c r="D21" s="9">
        <f>VLOOKUP(A21,[1]总表!$C:$BA,45,FALSE)</f>
        <v>76.516</v>
      </c>
      <c r="E21" s="9">
        <f>VLOOKUP(A21,[2]总表!$C:$AU,45,FALSE)</f>
        <v>82.7453846153846</v>
      </c>
      <c r="F21" s="9">
        <f>VLOOKUP(A21,[3]总表!$C:$BA,51,FALSE)</f>
        <v>91.4422209302326</v>
      </c>
      <c r="G21" s="9">
        <f t="shared" si="1"/>
        <v>83.5678685152057</v>
      </c>
      <c r="H21" s="9">
        <v>14</v>
      </c>
      <c r="I21" s="9">
        <f t="shared" si="2"/>
        <v>87.0938027728086</v>
      </c>
      <c r="J21" s="9">
        <v>16</v>
      </c>
      <c r="K21" s="9">
        <v>91.4422209302326</v>
      </c>
      <c r="L21" s="9">
        <v>14</v>
      </c>
      <c r="M21" s="9">
        <v>20</v>
      </c>
    </row>
    <row r="22" s="7" customFormat="1" spans="1:13">
      <c r="A22" s="9" t="s">
        <v>684</v>
      </c>
      <c r="B22" s="9" t="s">
        <v>685</v>
      </c>
      <c r="C22" s="9">
        <v>3</v>
      </c>
      <c r="D22" s="9">
        <f>VLOOKUP(A22,[1]总表!$C:$BA,45,FALSE)</f>
        <v>81.879</v>
      </c>
      <c r="E22" s="9">
        <f>VLOOKUP(A22,[2]总表!$C:$AU,45,FALSE)</f>
        <v>83.3246153846154</v>
      </c>
      <c r="F22" s="9">
        <f>VLOOKUP(A22,[3]总表!$C:$BA,51,FALSE)</f>
        <v>84.3542325581395</v>
      </c>
      <c r="G22" s="9">
        <f t="shared" si="1"/>
        <v>83.1859493142516</v>
      </c>
      <c r="H22" s="9">
        <v>15</v>
      </c>
      <c r="I22" s="9">
        <f t="shared" si="2"/>
        <v>83.8394239713774</v>
      </c>
      <c r="J22" s="9">
        <v>22</v>
      </c>
      <c r="K22" s="9">
        <v>84.3542325581395</v>
      </c>
      <c r="L22" s="9">
        <v>20</v>
      </c>
      <c r="M22" s="9">
        <v>21</v>
      </c>
    </row>
    <row r="23" s="7" customFormat="1" spans="1:13">
      <c r="A23" s="9" t="s">
        <v>686</v>
      </c>
      <c r="B23" s="9" t="s">
        <v>687</v>
      </c>
      <c r="C23" s="9">
        <v>3</v>
      </c>
      <c r="D23" s="9">
        <f>VLOOKUP(A23,[1]总表!$C:$BA,45,FALSE)</f>
        <v>80.967</v>
      </c>
      <c r="E23" s="9">
        <f>VLOOKUP(A23,[2]总表!$C:$AU,45,FALSE)</f>
        <v>84.8440769230769</v>
      </c>
      <c r="F23" s="9">
        <f>VLOOKUP(A23,[3]总表!$C:$BA,51,FALSE)</f>
        <v>83.3100465116279</v>
      </c>
      <c r="G23" s="9">
        <f t="shared" si="1"/>
        <v>83.0403744782349</v>
      </c>
      <c r="H23" s="9">
        <v>16</v>
      </c>
      <c r="I23" s="9">
        <f t="shared" si="2"/>
        <v>84.0770617173524</v>
      </c>
      <c r="J23" s="9">
        <v>21</v>
      </c>
      <c r="K23" s="9">
        <v>83.3100465116279</v>
      </c>
      <c r="L23" s="9">
        <v>24</v>
      </c>
      <c r="M23" s="9">
        <v>22</v>
      </c>
    </row>
    <row r="24" s="7" customFormat="1" spans="1:13">
      <c r="A24" s="9" t="s">
        <v>688</v>
      </c>
      <c r="B24" s="9" t="s">
        <v>689</v>
      </c>
      <c r="C24" s="9">
        <v>3</v>
      </c>
      <c r="D24" s="9">
        <f>VLOOKUP(A24,[1]总表!$C:$BA,45,FALSE)</f>
        <v>79.641</v>
      </c>
      <c r="E24" s="9">
        <f>VLOOKUP(A24,[2]总表!$C:$AU,45,FALSE)</f>
        <v>82.1069230769231</v>
      </c>
      <c r="F24" s="9">
        <f>VLOOKUP(A24,[3]总表!$C:$BA,51,FALSE)</f>
        <v>87.2086046511628</v>
      </c>
      <c r="G24" s="9">
        <f t="shared" si="1"/>
        <v>82.9855092426953</v>
      </c>
      <c r="H24" s="9">
        <v>17</v>
      </c>
      <c r="I24" s="9">
        <f t="shared" si="2"/>
        <v>84.6577638640429</v>
      </c>
      <c r="J24" s="9">
        <v>20</v>
      </c>
      <c r="K24" s="9">
        <v>87.2086046511628</v>
      </c>
      <c r="L24" s="9">
        <v>18</v>
      </c>
      <c r="M24" s="9">
        <v>23</v>
      </c>
    </row>
    <row r="25" s="7" customFormat="1" spans="1:13">
      <c r="A25" s="13" t="s">
        <v>690</v>
      </c>
      <c r="B25" s="13" t="s">
        <v>691</v>
      </c>
      <c r="C25" s="13">
        <v>1</v>
      </c>
      <c r="D25" s="13"/>
      <c r="E25" s="13"/>
      <c r="F25" s="13">
        <f>VLOOKUP(A25,[3]总表!$C:$BA,51,FALSE)</f>
        <v>83.5890697674418</v>
      </c>
      <c r="G25" s="13"/>
      <c r="H25" s="13"/>
      <c r="I25" s="13"/>
      <c r="J25" s="13"/>
      <c r="K25" s="13">
        <v>83.5890697674418</v>
      </c>
      <c r="L25" s="13">
        <v>22</v>
      </c>
      <c r="M25" s="13">
        <v>24</v>
      </c>
    </row>
    <row r="26" s="7" customFormat="1" spans="1:13">
      <c r="A26" s="9" t="s">
        <v>692</v>
      </c>
      <c r="B26" s="9" t="s">
        <v>693</v>
      </c>
      <c r="C26" s="9">
        <v>3</v>
      </c>
      <c r="D26" s="9">
        <f>VLOOKUP(A26,[1]总表!$C:$BA,45,FALSE)</f>
        <v>79.655</v>
      </c>
      <c r="E26" s="9">
        <f>VLOOKUP(A26,[2]总表!$C:$AU,45,FALSE)</f>
        <v>84.0005263157895</v>
      </c>
      <c r="F26" s="9">
        <f>VLOOKUP(A26,[3]总表!$C:$BA,51,FALSE)</f>
        <v>82.2272558139535</v>
      </c>
      <c r="G26" s="9">
        <f t="shared" ref="G26:G33" si="3">AVERAGE(D26:F26)</f>
        <v>81.960927376581</v>
      </c>
      <c r="H26" s="9">
        <v>18</v>
      </c>
      <c r="I26" s="9">
        <f t="shared" ref="I26:I44" si="4">AVERAGE(E26:F26)</f>
        <v>83.1138910648715</v>
      </c>
      <c r="J26" s="9">
        <v>23</v>
      </c>
      <c r="K26" s="9">
        <v>82.2272558139535</v>
      </c>
      <c r="L26" s="9">
        <v>25</v>
      </c>
      <c r="M26" s="9">
        <v>25</v>
      </c>
    </row>
    <row r="27" s="7" customFormat="1" spans="1:13">
      <c r="A27" s="9" t="s">
        <v>694</v>
      </c>
      <c r="B27" s="9" t="s">
        <v>695</v>
      </c>
      <c r="C27" s="9">
        <v>3</v>
      </c>
      <c r="D27" s="9">
        <f>VLOOKUP(A27,[1]总表!$C:$BA,45,FALSE)</f>
        <v>80.272</v>
      </c>
      <c r="E27" s="9">
        <f>VLOOKUP(A27,[2]总表!$C:$AU,45,FALSE)</f>
        <v>80.7930769230769</v>
      </c>
      <c r="F27" s="9">
        <f>VLOOKUP(A27,[3]总表!$C:$BA,51,FALSE)</f>
        <v>84.2901860465116</v>
      </c>
      <c r="G27" s="9">
        <f t="shared" si="3"/>
        <v>81.7850876565295</v>
      </c>
      <c r="H27" s="9">
        <v>19</v>
      </c>
      <c r="I27" s="9">
        <f t="shared" si="4"/>
        <v>82.5416314847943</v>
      </c>
      <c r="J27" s="9">
        <v>24</v>
      </c>
      <c r="K27" s="9">
        <v>84.2901860465116</v>
      </c>
      <c r="L27" s="9">
        <v>21</v>
      </c>
      <c r="M27" s="9">
        <v>26</v>
      </c>
    </row>
    <row r="28" s="7" customFormat="1" spans="1:13">
      <c r="A28" s="9" t="s">
        <v>696</v>
      </c>
      <c r="B28" s="9" t="s">
        <v>697</v>
      </c>
      <c r="C28" s="9">
        <v>3</v>
      </c>
      <c r="D28" s="9">
        <f>VLOOKUP(A28,[1]总表!$C:$BA,45,FALSE)</f>
        <v>83.134</v>
      </c>
      <c r="E28" s="9">
        <f>VLOOKUP(A28,[2]总表!$C:$AU,45,FALSE)</f>
        <v>81.4292307692308</v>
      </c>
      <c r="F28" s="9">
        <f>VLOOKUP(A28,[3]总表!$C:$BA,51,FALSE)</f>
        <v>78.7382790697674</v>
      </c>
      <c r="G28" s="9">
        <f t="shared" si="3"/>
        <v>81.1005032796661</v>
      </c>
      <c r="H28" s="9">
        <v>20</v>
      </c>
      <c r="I28" s="9">
        <f t="shared" si="4"/>
        <v>80.0837549194991</v>
      </c>
      <c r="J28" s="9">
        <v>29</v>
      </c>
      <c r="K28" s="9">
        <v>78.7382790697674</v>
      </c>
      <c r="L28" s="9">
        <v>35</v>
      </c>
      <c r="M28" s="9">
        <v>27</v>
      </c>
    </row>
    <row r="29" s="7" customFormat="1" spans="1:13">
      <c r="A29" s="9" t="s">
        <v>698</v>
      </c>
      <c r="B29" s="9" t="s">
        <v>699</v>
      </c>
      <c r="C29" s="9">
        <v>3</v>
      </c>
      <c r="D29" s="9">
        <f>VLOOKUP(A29,[1]总表!$C:$BA,45,FALSE)</f>
        <v>79.73</v>
      </c>
      <c r="E29" s="9">
        <f>VLOOKUP(A29,[2]总表!$C:$AU,45,FALSE)</f>
        <v>80.3273846153846</v>
      </c>
      <c r="F29" s="9">
        <f>VLOOKUP(A29,[3]总表!$C:$BA,51,FALSE)</f>
        <v>80.7904651162791</v>
      </c>
      <c r="G29" s="9">
        <f t="shared" si="3"/>
        <v>80.2826165772212</v>
      </c>
      <c r="H29" s="9">
        <v>21</v>
      </c>
      <c r="I29" s="9">
        <f t="shared" si="4"/>
        <v>80.5589248658318</v>
      </c>
      <c r="J29" s="9">
        <v>28</v>
      </c>
      <c r="K29" s="9">
        <v>80.7904651162791</v>
      </c>
      <c r="L29" s="9">
        <v>30</v>
      </c>
      <c r="M29" s="9">
        <v>28</v>
      </c>
    </row>
    <row r="30" s="7" customFormat="1" spans="1:13">
      <c r="A30" s="9" t="s">
        <v>700</v>
      </c>
      <c r="B30" s="9" t="s">
        <v>701</v>
      </c>
      <c r="C30" s="9">
        <v>3</v>
      </c>
      <c r="D30" s="9">
        <f>VLOOKUP(A30,[1]总表!$C:$BA,45,FALSE)</f>
        <v>77.188</v>
      </c>
      <c r="E30" s="9">
        <f>VLOOKUP(A30,[2]总表!$C:$AU,45,FALSE)</f>
        <v>82.6276923076923</v>
      </c>
      <c r="F30" s="9">
        <f>VLOOKUP(A30,[3]总表!$C:$BA,51,FALSE)</f>
        <v>80.9075697674419</v>
      </c>
      <c r="G30" s="9">
        <f t="shared" si="3"/>
        <v>80.2410873583781</v>
      </c>
      <c r="H30" s="9">
        <v>22</v>
      </c>
      <c r="I30" s="9">
        <f t="shared" si="4"/>
        <v>81.7676310375671</v>
      </c>
      <c r="J30" s="9">
        <v>25</v>
      </c>
      <c r="K30" s="9">
        <v>80.9075697674419</v>
      </c>
      <c r="L30" s="9">
        <v>28</v>
      </c>
      <c r="M30" s="9">
        <v>29</v>
      </c>
    </row>
    <row r="31" s="7" customFormat="1" spans="1:13">
      <c r="A31" s="9" t="s">
        <v>702</v>
      </c>
      <c r="B31" s="9" t="s">
        <v>703</v>
      </c>
      <c r="C31" s="9">
        <v>3</v>
      </c>
      <c r="D31" s="9">
        <f>VLOOKUP(A31,[1]总表!$C:$BA,45,FALSE)</f>
        <v>77.671</v>
      </c>
      <c r="E31" s="9">
        <f>VLOOKUP(A31,[2]总表!$C:$AU,45,FALSE)</f>
        <v>81.2023076923077</v>
      </c>
      <c r="F31" s="9">
        <f>VLOOKUP(A31,[3]总表!$C:$BA,51,FALSE)</f>
        <v>80.8048372093023</v>
      </c>
      <c r="G31" s="9">
        <f t="shared" si="3"/>
        <v>79.8927149672033</v>
      </c>
      <c r="H31" s="9">
        <v>23</v>
      </c>
      <c r="I31" s="9">
        <f t="shared" si="4"/>
        <v>81.003572450805</v>
      </c>
      <c r="J31" s="9">
        <v>27</v>
      </c>
      <c r="K31" s="9">
        <v>80.8048372093023</v>
      </c>
      <c r="L31" s="9">
        <v>29</v>
      </c>
      <c r="M31" s="9">
        <v>30</v>
      </c>
    </row>
    <row r="32" s="7" customFormat="1" spans="1:13">
      <c r="A32" s="9" t="s">
        <v>704</v>
      </c>
      <c r="B32" s="9" t="s">
        <v>705</v>
      </c>
      <c r="C32" s="9">
        <v>3</v>
      </c>
      <c r="D32" s="9">
        <f>VLOOKUP(A32,[1]总表!$C:$BA,45,FALSE)</f>
        <v>82.245</v>
      </c>
      <c r="E32" s="9">
        <f>VLOOKUP(A32,[2]总表!$C:$AU,45,FALSE)</f>
        <v>80.8046153846154</v>
      </c>
      <c r="F32" s="9">
        <f>VLOOKUP(A32,[3]总表!$C:$BA,51,FALSE)</f>
        <v>76.2090697674418</v>
      </c>
      <c r="G32" s="9">
        <f t="shared" si="3"/>
        <v>79.7528950506857</v>
      </c>
      <c r="H32" s="9">
        <v>24</v>
      </c>
      <c r="I32" s="9">
        <f t="shared" si="4"/>
        <v>78.5068425760286</v>
      </c>
      <c r="J32" s="9">
        <v>33</v>
      </c>
      <c r="K32" s="9">
        <v>76.2090697674418</v>
      </c>
      <c r="L32" s="9">
        <v>38</v>
      </c>
      <c r="M32" s="9">
        <v>31</v>
      </c>
    </row>
    <row r="33" s="7" customFormat="1" spans="1:13">
      <c r="A33" s="9" t="s">
        <v>706</v>
      </c>
      <c r="B33" s="9" t="s">
        <v>707</v>
      </c>
      <c r="C33" s="9">
        <v>3</v>
      </c>
      <c r="D33" s="9">
        <f>VLOOKUP(A33,[1]总表!$C:$BA,45,FALSE)</f>
        <v>78.546</v>
      </c>
      <c r="E33" s="9">
        <f>VLOOKUP(A33,[2]总表!$C:$AU,45,FALSE)</f>
        <v>78.5465789473684</v>
      </c>
      <c r="F33" s="9">
        <f>VLOOKUP(A33,[3]总表!$C:$BA,51,FALSE)</f>
        <v>80.0579186046512</v>
      </c>
      <c r="G33" s="9">
        <f t="shared" si="3"/>
        <v>79.0501658506732</v>
      </c>
      <c r="H33" s="9">
        <v>25</v>
      </c>
      <c r="I33" s="9">
        <f t="shared" si="4"/>
        <v>79.3022487760098</v>
      </c>
      <c r="J33" s="9">
        <v>31</v>
      </c>
      <c r="K33" s="9">
        <v>80.0579186046512</v>
      </c>
      <c r="L33" s="9">
        <v>32</v>
      </c>
      <c r="M33" s="9">
        <v>32</v>
      </c>
    </row>
    <row r="34" s="7" customFormat="1" spans="1:13">
      <c r="A34" s="11" t="s">
        <v>708</v>
      </c>
      <c r="B34" s="11" t="s">
        <v>709</v>
      </c>
      <c r="C34" s="11">
        <v>2</v>
      </c>
      <c r="D34" s="11"/>
      <c r="E34" s="11">
        <f>VLOOKUP(A34,[2]总表!$C:$AU,45,FALSE)</f>
        <v>81.2392307692307</v>
      </c>
      <c r="F34" s="11">
        <f>VLOOKUP(A34,[3]总表!$C:$BA,51,FALSE)</f>
        <v>81.480511627907</v>
      </c>
      <c r="G34" s="11"/>
      <c r="H34" s="11"/>
      <c r="I34" s="11">
        <f t="shared" si="4"/>
        <v>81.3598711985689</v>
      </c>
      <c r="J34" s="11">
        <v>26</v>
      </c>
      <c r="K34" s="11">
        <v>81.480511627907</v>
      </c>
      <c r="L34" s="11">
        <v>26</v>
      </c>
      <c r="M34" s="11">
        <v>33</v>
      </c>
    </row>
    <row r="35" s="7" customFormat="1" spans="1:13">
      <c r="A35" s="9" t="s">
        <v>710</v>
      </c>
      <c r="B35" s="9" t="s">
        <v>711</v>
      </c>
      <c r="C35" s="9">
        <v>3</v>
      </c>
      <c r="D35" s="9">
        <f>VLOOKUP(A35,[1]总表!$C:$BA,45,FALSE)</f>
        <v>76.275</v>
      </c>
      <c r="E35" s="9">
        <f>VLOOKUP(A35,[2]总表!$C:$AU,45,FALSE)</f>
        <v>79.6556153846154</v>
      </c>
      <c r="F35" s="9">
        <f>VLOOKUP(A35,[3]总表!$C:$BA,51,FALSE)</f>
        <v>79.3073953488372</v>
      </c>
      <c r="G35" s="9">
        <f t="shared" ref="G35:G43" si="5">AVERAGE(D35:F35)</f>
        <v>78.4126702444842</v>
      </c>
      <c r="H35" s="9">
        <v>26</v>
      </c>
      <c r="I35" s="9">
        <f t="shared" si="4"/>
        <v>79.4815053667263</v>
      </c>
      <c r="J35" s="9">
        <v>30</v>
      </c>
      <c r="K35" s="9">
        <v>79.3073953488372</v>
      </c>
      <c r="L35" s="9">
        <v>33</v>
      </c>
      <c r="M35" s="9">
        <v>34</v>
      </c>
    </row>
    <row r="36" s="7" customFormat="1" spans="1:13">
      <c r="A36" s="9" t="s">
        <v>712</v>
      </c>
      <c r="B36" s="9" t="s">
        <v>713</v>
      </c>
      <c r="C36" s="9">
        <v>3</v>
      </c>
      <c r="D36" s="9">
        <f>VLOOKUP(A36,[1]总表!$C:$BA,45,FALSE)</f>
        <v>77.167</v>
      </c>
      <c r="E36" s="9">
        <f>VLOOKUP(A36,[2]总表!$C:$AU,45,FALSE)</f>
        <v>77.7107692307692</v>
      </c>
      <c r="F36" s="9">
        <f>VLOOKUP(A36,[3]总表!$C:$BA,51,FALSE)</f>
        <v>80.0832093023256</v>
      </c>
      <c r="G36" s="9">
        <f t="shared" si="5"/>
        <v>78.3203261776983</v>
      </c>
      <c r="H36" s="9">
        <v>27</v>
      </c>
      <c r="I36" s="9">
        <f t="shared" si="4"/>
        <v>78.8969892665474</v>
      </c>
      <c r="J36" s="9">
        <v>32</v>
      </c>
      <c r="K36" s="9">
        <v>80.0832093023256</v>
      </c>
      <c r="L36" s="9">
        <v>31</v>
      </c>
      <c r="M36" s="9">
        <v>35</v>
      </c>
    </row>
    <row r="37" s="7" customFormat="1" spans="1:13">
      <c r="A37" s="9" t="s">
        <v>714</v>
      </c>
      <c r="B37" s="9" t="s">
        <v>715</v>
      </c>
      <c r="C37" s="9">
        <v>3</v>
      </c>
      <c r="D37" s="9">
        <f>VLOOKUP(A37,[1]总表!$C:$BA,45,FALSE)</f>
        <v>79.032</v>
      </c>
      <c r="E37" s="9">
        <f>VLOOKUP(A37,[2]总表!$C:$AU,45,FALSE)</f>
        <v>76.0584615384615</v>
      </c>
      <c r="F37" s="9">
        <f>VLOOKUP(A37,[3]总表!$C:$BA,51,FALSE)</f>
        <v>76.9371627906977</v>
      </c>
      <c r="G37" s="9">
        <f t="shared" si="5"/>
        <v>77.3425414430531</v>
      </c>
      <c r="H37" s="9">
        <v>28</v>
      </c>
      <c r="I37" s="9">
        <f t="shared" si="4"/>
        <v>76.4978121645796</v>
      </c>
      <c r="J37" s="9">
        <v>35</v>
      </c>
      <c r="K37" s="9">
        <v>76.9371627906977</v>
      </c>
      <c r="L37" s="9">
        <v>37</v>
      </c>
      <c r="M37" s="9">
        <v>36</v>
      </c>
    </row>
    <row r="38" s="7" customFormat="1" spans="1:13">
      <c r="A38" s="9" t="s">
        <v>716</v>
      </c>
      <c r="B38" s="9" t="s">
        <v>717</v>
      </c>
      <c r="C38" s="9">
        <v>3</v>
      </c>
      <c r="D38" s="9">
        <f>VLOOKUP(A38,[1]总表!$C:$BA,45,FALSE)</f>
        <v>74.463</v>
      </c>
      <c r="E38" s="9">
        <f>VLOOKUP(A38,[2]总表!$C:$AU,45,FALSE)</f>
        <v>76.9207692307692</v>
      </c>
      <c r="F38" s="9">
        <f>VLOOKUP(A38,[3]总表!$C:$BA,51,FALSE)</f>
        <v>79.1124186046512</v>
      </c>
      <c r="G38" s="9">
        <f t="shared" si="5"/>
        <v>76.8320626118068</v>
      </c>
      <c r="H38" s="9">
        <v>29</v>
      </c>
      <c r="I38" s="9">
        <f t="shared" si="4"/>
        <v>78.0165939177102</v>
      </c>
      <c r="J38" s="9">
        <v>34</v>
      </c>
      <c r="K38" s="9">
        <v>79.1124186046512</v>
      </c>
      <c r="L38" s="9">
        <v>34</v>
      </c>
      <c r="M38" s="9">
        <v>37</v>
      </c>
    </row>
    <row r="39" s="7" customFormat="1" spans="1:13">
      <c r="A39" s="9" t="s">
        <v>718</v>
      </c>
      <c r="B39" s="9" t="s">
        <v>719</v>
      </c>
      <c r="C39" s="9">
        <v>3</v>
      </c>
      <c r="D39" s="9">
        <f>VLOOKUP(A39,[1]总表!$C:$BA,45,FALSE)</f>
        <v>76.005</v>
      </c>
      <c r="E39" s="9">
        <f>VLOOKUP(A39,[2]总表!$C:$AU,45,FALSE)</f>
        <v>74.2607692307692</v>
      </c>
      <c r="F39" s="9">
        <f>VLOOKUP(A39,[3]总表!$C:$BA,51,FALSE)</f>
        <v>78.5879534883721</v>
      </c>
      <c r="G39" s="9">
        <f t="shared" si="5"/>
        <v>76.2845742397138</v>
      </c>
      <c r="H39" s="9">
        <v>30</v>
      </c>
      <c r="I39" s="9">
        <f t="shared" si="4"/>
        <v>76.4243613595707</v>
      </c>
      <c r="J39" s="9">
        <v>36</v>
      </c>
      <c r="K39" s="9">
        <v>78.5879534883721</v>
      </c>
      <c r="L39" s="9">
        <v>36</v>
      </c>
      <c r="M39" s="9">
        <v>38</v>
      </c>
    </row>
    <row r="40" s="7" customFormat="1" spans="1:13">
      <c r="A40" s="9" t="s">
        <v>720</v>
      </c>
      <c r="B40" s="9" t="s">
        <v>721</v>
      </c>
      <c r="C40" s="9">
        <v>3</v>
      </c>
      <c r="D40" s="9">
        <f>VLOOKUP(A40,[1]总表!$C:$BA,45,FALSE)</f>
        <v>71.53</v>
      </c>
      <c r="E40" s="9">
        <f>VLOOKUP(A40,[2]总表!$C:$AU,45,FALSE)</f>
        <v>75.8069230769231</v>
      </c>
      <c r="F40" s="9">
        <f>VLOOKUP(A40,[3]总表!$C:$BA,51,FALSE)</f>
        <v>75.8974418604651</v>
      </c>
      <c r="G40" s="9">
        <f t="shared" si="5"/>
        <v>74.4114549791294</v>
      </c>
      <c r="H40" s="9">
        <v>31</v>
      </c>
      <c r="I40" s="9">
        <f t="shared" si="4"/>
        <v>75.8521824686941</v>
      </c>
      <c r="J40" s="9">
        <v>37</v>
      </c>
      <c r="K40" s="9">
        <v>75.8974418604651</v>
      </c>
      <c r="L40" s="9">
        <v>39</v>
      </c>
      <c r="M40" s="9">
        <v>39</v>
      </c>
    </row>
    <row r="41" s="7" customFormat="1" spans="1:13">
      <c r="A41" s="9" t="s">
        <v>722</v>
      </c>
      <c r="B41" s="9" t="s">
        <v>723</v>
      </c>
      <c r="C41" s="9">
        <v>3</v>
      </c>
      <c r="D41" s="9">
        <f>VLOOKUP(A41,[1]总表!$C:$BA,45,FALSE)</f>
        <v>72.019</v>
      </c>
      <c r="E41" s="9">
        <f>VLOOKUP(A41,[2]总表!$C:$AU,45,FALSE)</f>
        <v>73.5740769230769</v>
      </c>
      <c r="F41" s="9">
        <f>VLOOKUP(A41,[3]总表!$C:$BA,51,FALSE)</f>
        <v>74.9108372093023</v>
      </c>
      <c r="G41" s="9">
        <f t="shared" si="5"/>
        <v>73.5013047107931</v>
      </c>
      <c r="H41" s="9">
        <v>32</v>
      </c>
      <c r="I41" s="9">
        <f t="shared" si="4"/>
        <v>74.2424570661896</v>
      </c>
      <c r="J41" s="9">
        <v>39</v>
      </c>
      <c r="K41" s="9">
        <v>74.9108372093023</v>
      </c>
      <c r="L41" s="9">
        <v>40</v>
      </c>
      <c r="M41" s="9">
        <v>40</v>
      </c>
    </row>
    <row r="42" s="7" customFormat="1" spans="1:13">
      <c r="A42" s="9" t="s">
        <v>724</v>
      </c>
      <c r="B42" s="9" t="s">
        <v>725</v>
      </c>
      <c r="C42" s="9">
        <v>3</v>
      </c>
      <c r="D42" s="9">
        <f>VLOOKUP(A42,[1]总表!$C:$BA,45,FALSE)</f>
        <v>75.724</v>
      </c>
      <c r="E42" s="9">
        <f>VLOOKUP(A42,[2]总表!$C:$AU,45,FALSE)</f>
        <v>70.2392307692307</v>
      </c>
      <c r="F42" s="9">
        <f>VLOOKUP(A42,[3]总表!$C:$BA,51,FALSE)</f>
        <v>72.6700232558139</v>
      </c>
      <c r="G42" s="9">
        <f t="shared" si="5"/>
        <v>72.8777513416815</v>
      </c>
      <c r="H42" s="9">
        <v>33</v>
      </c>
      <c r="I42" s="9">
        <f t="shared" si="4"/>
        <v>71.4546270125223</v>
      </c>
      <c r="J42" s="9">
        <v>41</v>
      </c>
      <c r="K42" s="9">
        <v>72.6700232558139</v>
      </c>
      <c r="L42" s="9">
        <v>42</v>
      </c>
      <c r="M42" s="9">
        <v>41</v>
      </c>
    </row>
    <row r="43" s="7" customFormat="1" spans="1:13">
      <c r="A43" s="9" t="s">
        <v>726</v>
      </c>
      <c r="B43" s="9" t="s">
        <v>727</v>
      </c>
      <c r="C43" s="9">
        <v>3</v>
      </c>
      <c r="D43" s="9">
        <f>VLOOKUP(A43,[1]总表!$C:$BA,45,FALSE)</f>
        <v>71.482</v>
      </c>
      <c r="E43" s="9">
        <f>VLOOKUP(A43,[2]总表!$C:$AU,45,FALSE)</f>
        <v>74.5069230769231</v>
      </c>
      <c r="F43" s="9">
        <f>VLOOKUP(A43,[3]总表!$C:$BA,51,FALSE)</f>
        <v>72.1630232558139</v>
      </c>
      <c r="G43" s="9">
        <f t="shared" si="5"/>
        <v>72.7173154442457</v>
      </c>
      <c r="H43" s="9">
        <v>34</v>
      </c>
      <c r="I43" s="9">
        <f t="shared" si="4"/>
        <v>73.3349731663685</v>
      </c>
      <c r="J43" s="9">
        <v>40</v>
      </c>
      <c r="K43" s="9">
        <v>72.1630232558139</v>
      </c>
      <c r="L43" s="9">
        <v>43</v>
      </c>
      <c r="M43" s="9">
        <v>42</v>
      </c>
    </row>
    <row r="44" s="7" customFormat="1" spans="1:13">
      <c r="A44" s="11" t="s">
        <v>728</v>
      </c>
      <c r="B44" s="11" t="s">
        <v>729</v>
      </c>
      <c r="C44" s="11">
        <v>2</v>
      </c>
      <c r="D44" s="11"/>
      <c r="E44" s="11">
        <f>VLOOKUP(A44,[2]总表!$C:$AU,45,FALSE)</f>
        <v>77.7130769230769</v>
      </c>
      <c r="F44" s="11">
        <f>VLOOKUP(A44,[3]总表!$C:$BA,51,FALSE)</f>
        <v>72.8857209302326</v>
      </c>
      <c r="G44" s="11"/>
      <c r="H44" s="11"/>
      <c r="I44" s="11">
        <f t="shared" si="4"/>
        <v>75.2993989266548</v>
      </c>
      <c r="J44" s="11">
        <v>38</v>
      </c>
      <c r="K44" s="11">
        <v>72.8857209302326</v>
      </c>
      <c r="L44" s="11">
        <v>41</v>
      </c>
      <c r="M44" s="11">
        <v>43</v>
      </c>
    </row>
  </sheetData>
  <sortState ref="A2:M44">
    <sortCondition ref="M2:M44"/>
  </sortState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J18" sqref="J18"/>
    </sheetView>
  </sheetViews>
  <sheetFormatPr defaultColWidth="9" defaultRowHeight="12"/>
  <cols>
    <col min="1" max="1" width="13.5583333333333" style="7" customWidth="1"/>
    <col min="2" max="2" width="9.33333333333333" style="7" customWidth="1"/>
    <col min="3" max="3" width="14.625" style="7" customWidth="1"/>
    <col min="4" max="5" width="11.8833333333333" style="7" customWidth="1"/>
    <col min="6" max="9" width="14.775" style="7" customWidth="1"/>
    <col min="10" max="10" width="11.8833333333333" style="7" customWidth="1"/>
    <col min="11" max="11" width="16.625" style="7" customWidth="1"/>
    <col min="12" max="13" width="11.8833333333333" style="7" customWidth="1"/>
    <col min="14" max="16384" width="9" style="7"/>
  </cols>
  <sheetData>
    <row r="1" s="1" customFormat="1" ht="24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="7" customFormat="1" spans="1:13">
      <c r="A2" s="8" t="s">
        <v>730</v>
      </c>
      <c r="B2" s="8" t="s">
        <v>731</v>
      </c>
      <c r="C2" s="8">
        <v>3</v>
      </c>
      <c r="D2" s="9">
        <f>VLOOKUP(A2,[1]总表!$C:$AU,45,FALSE)</f>
        <v>81.54</v>
      </c>
      <c r="E2" s="9">
        <f>VLOOKUP(A2,[2]总表!$C:$AU,45,FALSE)</f>
        <v>91.5836</v>
      </c>
      <c r="F2" s="9">
        <f>VLOOKUP(A2,[3]总表!$C:$BA,51,FALSE)</f>
        <v>105.7008</v>
      </c>
      <c r="G2" s="9">
        <f>AVERAGE(D2:F2)</f>
        <v>92.9414666666667</v>
      </c>
      <c r="H2" s="9">
        <v>1</v>
      </c>
      <c r="I2" s="9">
        <f>AVERAGE(E2:F2)</f>
        <v>98.6422</v>
      </c>
      <c r="J2" s="9">
        <v>1</v>
      </c>
      <c r="K2" s="9">
        <v>105.7008</v>
      </c>
      <c r="L2" s="9">
        <v>1</v>
      </c>
      <c r="M2" s="9">
        <v>1</v>
      </c>
    </row>
    <row r="3" s="7" customFormat="1" spans="1:13">
      <c r="A3" s="8" t="s">
        <v>732</v>
      </c>
      <c r="B3" s="8" t="s">
        <v>733</v>
      </c>
      <c r="C3" s="8">
        <v>3</v>
      </c>
      <c r="D3" s="9">
        <f>VLOOKUP(A3,[1]总表!$C:$AU,45,FALSE)</f>
        <v>83.88</v>
      </c>
      <c r="E3" s="9">
        <f>VLOOKUP(A3,[2]总表!$C:$AU,45,FALSE)</f>
        <v>86.6036</v>
      </c>
      <c r="F3" s="9">
        <f>VLOOKUP(A3,[3]总表!$C:$BA,51,FALSE)</f>
        <v>95.3216</v>
      </c>
      <c r="G3" s="9">
        <f>AVERAGE(D3:F3)</f>
        <v>88.6017333333333</v>
      </c>
      <c r="H3" s="9">
        <v>2</v>
      </c>
      <c r="I3" s="9">
        <f>AVERAGE(E3:F3)</f>
        <v>90.9626</v>
      </c>
      <c r="J3" s="9">
        <v>3</v>
      </c>
      <c r="K3" s="9">
        <v>95.3216</v>
      </c>
      <c r="L3" s="9">
        <v>3</v>
      </c>
      <c r="M3" s="9">
        <v>2</v>
      </c>
    </row>
    <row r="4" s="7" customFormat="1" spans="1:13">
      <c r="A4" s="8" t="s">
        <v>734</v>
      </c>
      <c r="B4" s="8" t="s">
        <v>735</v>
      </c>
      <c r="C4" s="8">
        <v>3</v>
      </c>
      <c r="D4" s="9">
        <f>VLOOKUP(A4,[1]总表!$C:$AU,45,FALSE)</f>
        <v>83.343</v>
      </c>
      <c r="E4" s="9">
        <f>VLOOKUP(A4,[2]总表!$C:$AU,45,FALSE)</f>
        <v>89.3472</v>
      </c>
      <c r="F4" s="9">
        <f>VLOOKUP(A4,[3]总表!$C:$BA,51,FALSE)</f>
        <v>92.0732</v>
      </c>
      <c r="G4" s="9">
        <f>AVERAGE(D4:F4)</f>
        <v>88.2544666666667</v>
      </c>
      <c r="H4" s="9">
        <v>3</v>
      </c>
      <c r="I4" s="9">
        <f>AVERAGE(E4:F4)</f>
        <v>90.7102</v>
      </c>
      <c r="J4" s="9">
        <v>4</v>
      </c>
      <c r="K4" s="9">
        <v>92.0732</v>
      </c>
      <c r="L4" s="9">
        <v>7</v>
      </c>
      <c r="M4" s="9">
        <v>3</v>
      </c>
    </row>
    <row r="5" s="7" customFormat="1" spans="1:13">
      <c r="A5" s="8" t="s">
        <v>736</v>
      </c>
      <c r="B5" s="8" t="s">
        <v>737</v>
      </c>
      <c r="C5" s="8">
        <v>3</v>
      </c>
      <c r="D5" s="9">
        <f>VLOOKUP(A5,[1]总表!$C:$AU,45,FALSE)</f>
        <v>85.145</v>
      </c>
      <c r="E5" s="9">
        <f>VLOOKUP(A5,[2]总表!$C:$AU,45,FALSE)</f>
        <v>86.42</v>
      </c>
      <c r="F5" s="9">
        <f>VLOOKUP(A5,[3]总表!$C:$BA,51,FALSE)</f>
        <v>91.888</v>
      </c>
      <c r="G5" s="9">
        <f>AVERAGE(D5:F5)</f>
        <v>87.8176666666667</v>
      </c>
      <c r="H5" s="9">
        <v>4</v>
      </c>
      <c r="I5" s="9">
        <f>AVERAGE(E5:F5)</f>
        <v>89.154</v>
      </c>
      <c r="J5" s="9">
        <v>6</v>
      </c>
      <c r="K5" s="9">
        <v>91.888</v>
      </c>
      <c r="L5" s="9">
        <v>8</v>
      </c>
      <c r="M5" s="9">
        <v>4</v>
      </c>
    </row>
    <row r="6" s="7" customFormat="1" spans="1:13">
      <c r="A6" s="10" t="s">
        <v>738</v>
      </c>
      <c r="B6" s="10" t="s">
        <v>739</v>
      </c>
      <c r="C6" s="10">
        <v>2</v>
      </c>
      <c r="D6" s="10"/>
      <c r="E6" s="11">
        <f>VLOOKUP(A6,[2]总表!$C:$AU,45,FALSE)</f>
        <v>86.6608</v>
      </c>
      <c r="F6" s="11">
        <f>VLOOKUP(A6,[3]总表!$C:$BA,51,FALSE)</f>
        <v>92.7988181818182</v>
      </c>
      <c r="G6" s="11"/>
      <c r="H6" s="11"/>
      <c r="I6" s="11">
        <f>AVERAGE(E6:F6)</f>
        <v>89.7298090909091</v>
      </c>
      <c r="J6" s="10">
        <v>5</v>
      </c>
      <c r="K6" s="10">
        <v>92.7988181818182</v>
      </c>
      <c r="L6" s="10">
        <v>5</v>
      </c>
      <c r="M6" s="11">
        <v>5</v>
      </c>
    </row>
    <row r="7" s="7" customFormat="1" spans="1:13">
      <c r="A7" s="12" t="s">
        <v>740</v>
      </c>
      <c r="B7" s="12" t="s">
        <v>741</v>
      </c>
      <c r="C7" s="12">
        <v>1</v>
      </c>
      <c r="D7" s="12"/>
      <c r="E7" s="13"/>
      <c r="F7" s="13">
        <f>VLOOKUP(A7,[3]总表!$C:$BA,51,FALSE)</f>
        <v>92.1036</v>
      </c>
      <c r="G7" s="13"/>
      <c r="H7" s="14"/>
      <c r="I7" s="13"/>
      <c r="J7" s="12"/>
      <c r="K7" s="12">
        <v>92.1036</v>
      </c>
      <c r="L7" s="12">
        <v>6</v>
      </c>
      <c r="M7" s="12">
        <v>6</v>
      </c>
    </row>
    <row r="8" s="7" customFormat="1" spans="1:13">
      <c r="A8" s="8" t="s">
        <v>742</v>
      </c>
      <c r="B8" s="8" t="s">
        <v>743</v>
      </c>
      <c r="C8" s="8">
        <v>3</v>
      </c>
      <c r="D8" s="9">
        <f>VLOOKUP(A8,[1]总表!$C:$AU,45,FALSE)</f>
        <v>84.48</v>
      </c>
      <c r="E8" s="9">
        <f>VLOOKUP(A8,[2]总表!$C:$AU,45,FALSE)</f>
        <v>85.28</v>
      </c>
      <c r="F8" s="9">
        <f>VLOOKUP(A8,[3]总表!$C:$BA,51,FALSE)</f>
        <v>92.898</v>
      </c>
      <c r="G8" s="9">
        <f>AVERAGE(D8:F8)</f>
        <v>87.5526666666667</v>
      </c>
      <c r="H8" s="9">
        <v>5</v>
      </c>
      <c r="I8" s="9">
        <f>AVERAGE(E8:F8)</f>
        <v>89.089</v>
      </c>
      <c r="J8" s="9">
        <v>7</v>
      </c>
      <c r="K8" s="9">
        <v>92.898</v>
      </c>
      <c r="L8" s="9">
        <v>4</v>
      </c>
      <c r="M8" s="9">
        <v>7</v>
      </c>
    </row>
    <row r="9" s="7" customFormat="1" spans="1:13">
      <c r="A9" s="8" t="s">
        <v>744</v>
      </c>
      <c r="B9" s="8" t="s">
        <v>745</v>
      </c>
      <c r="C9" s="8">
        <v>3</v>
      </c>
      <c r="D9" s="9">
        <f>VLOOKUP(A9,[1]总表!$C:$AU,45,FALSE)</f>
        <v>75.05</v>
      </c>
      <c r="E9" s="9">
        <f>VLOOKUP(A9,[2]总表!$C:$AU,45,FALSE)</f>
        <v>86.6247</v>
      </c>
      <c r="F9" s="9">
        <f>VLOOKUP(A9,[3]总表!$C:$BA,51,FALSE)</f>
        <v>95.8098</v>
      </c>
      <c r="G9" s="9">
        <f>AVERAGE(D9:F9)</f>
        <v>85.8281666666667</v>
      </c>
      <c r="H9" s="9">
        <v>6</v>
      </c>
      <c r="I9" s="9">
        <f>AVERAGE(E9:F9)</f>
        <v>91.21725</v>
      </c>
      <c r="J9" s="9">
        <v>2</v>
      </c>
      <c r="K9" s="9">
        <v>95.8098</v>
      </c>
      <c r="L9" s="9">
        <v>2</v>
      </c>
      <c r="M9" s="9">
        <v>8</v>
      </c>
    </row>
    <row r="10" s="7" customFormat="1" spans="1:13">
      <c r="A10" s="8" t="s">
        <v>746</v>
      </c>
      <c r="B10" s="8" t="s">
        <v>747</v>
      </c>
      <c r="C10" s="8">
        <v>3</v>
      </c>
      <c r="D10" s="9">
        <f>VLOOKUP(A10,[1]总表!$C:$AU,45,FALSE)</f>
        <v>81.8</v>
      </c>
      <c r="E10" s="9">
        <f>VLOOKUP(A10,[2]总表!$C:$AU,45,FALSE)</f>
        <v>83.4175</v>
      </c>
      <c r="F10" s="9">
        <f>VLOOKUP(A10,[3]总表!$C:$BA,51,FALSE)</f>
        <v>91.7803</v>
      </c>
      <c r="G10" s="9">
        <f>AVERAGE(D10:F10)</f>
        <v>85.6659333333333</v>
      </c>
      <c r="H10" s="9">
        <v>7</v>
      </c>
      <c r="I10" s="9">
        <f>AVERAGE(E10:F10)</f>
        <v>87.5989</v>
      </c>
      <c r="J10" s="9">
        <v>8</v>
      </c>
      <c r="K10" s="9">
        <v>91.7803</v>
      </c>
      <c r="L10" s="9">
        <v>9</v>
      </c>
      <c r="M10" s="9">
        <v>9</v>
      </c>
    </row>
    <row r="11" s="7" customFormat="1" spans="1:13">
      <c r="A11" s="8" t="s">
        <v>748</v>
      </c>
      <c r="B11" s="8" t="s">
        <v>749</v>
      </c>
      <c r="C11" s="8">
        <v>3</v>
      </c>
      <c r="D11" s="9">
        <f>VLOOKUP(A11,[1]总表!$C:$AU,45,FALSE)</f>
        <v>80.92</v>
      </c>
      <c r="E11" s="9">
        <f>VLOOKUP(A11,[2]总表!$C:$AU,45,FALSE)</f>
        <v>80.7421</v>
      </c>
      <c r="F11" s="9">
        <f>VLOOKUP(A11,[3]总表!$C:$BA,51,FALSE)</f>
        <v>89.1331</v>
      </c>
      <c r="G11" s="9">
        <f>AVERAGE(D11:F11)</f>
        <v>83.5984</v>
      </c>
      <c r="H11" s="9">
        <v>8</v>
      </c>
      <c r="I11" s="9">
        <f>AVERAGE(E11:F11)</f>
        <v>84.9376</v>
      </c>
      <c r="J11" s="9">
        <v>10</v>
      </c>
      <c r="K11" s="9">
        <v>89.1331</v>
      </c>
      <c r="L11" s="9">
        <v>10</v>
      </c>
      <c r="M11" s="9">
        <v>10</v>
      </c>
    </row>
    <row r="12" s="7" customFormat="1" spans="1:13">
      <c r="A12" s="10" t="s">
        <v>750</v>
      </c>
      <c r="B12" s="10" t="s">
        <v>751</v>
      </c>
      <c r="C12" s="10">
        <v>2</v>
      </c>
      <c r="D12" s="10"/>
      <c r="E12" s="11">
        <f>VLOOKUP(A12,[2]总表!$C:$AU,45,FALSE)</f>
        <v>84.0214</v>
      </c>
      <c r="F12" s="11">
        <f>VLOOKUP(A12,[3]总表!$C:$BA,51,FALSE)</f>
        <v>88.3582</v>
      </c>
      <c r="G12" s="11"/>
      <c r="H12" s="11"/>
      <c r="I12" s="11">
        <f>AVERAGE(E12:F12)</f>
        <v>86.1898</v>
      </c>
      <c r="J12" s="10">
        <v>9</v>
      </c>
      <c r="K12" s="10">
        <v>88.3582</v>
      </c>
      <c r="L12" s="10">
        <v>11</v>
      </c>
      <c r="M12" s="11">
        <v>11</v>
      </c>
    </row>
    <row r="13" s="7" customFormat="1" spans="1:13">
      <c r="A13" s="8" t="s">
        <v>752</v>
      </c>
      <c r="B13" s="8" t="s">
        <v>753</v>
      </c>
      <c r="C13" s="8">
        <v>3</v>
      </c>
      <c r="D13" s="9">
        <f>VLOOKUP(A13,[1]总表!$C:$AU,45,FALSE)</f>
        <v>78.37</v>
      </c>
      <c r="E13" s="9">
        <f>VLOOKUP(A13,[2]总表!$C:$AU,45,FALSE)</f>
        <v>80.425</v>
      </c>
      <c r="F13" s="9">
        <f>VLOOKUP(A13,[3]总表!$C:$BA,51,FALSE)</f>
        <v>82.056</v>
      </c>
      <c r="G13" s="9">
        <f>AVERAGE(D13:F13)</f>
        <v>80.2836666666667</v>
      </c>
      <c r="H13" s="9">
        <v>9</v>
      </c>
      <c r="I13" s="9">
        <f>AVERAGE(E13:F13)</f>
        <v>81.2405</v>
      </c>
      <c r="J13" s="9">
        <v>14</v>
      </c>
      <c r="K13" s="9">
        <v>82.056</v>
      </c>
      <c r="L13" s="9">
        <v>17</v>
      </c>
      <c r="M13" s="9">
        <v>12</v>
      </c>
    </row>
    <row r="14" s="7" customFormat="1" spans="1:13">
      <c r="A14" s="8" t="s">
        <v>754</v>
      </c>
      <c r="B14" s="8" t="s">
        <v>755</v>
      </c>
      <c r="C14" s="8">
        <v>3</v>
      </c>
      <c r="D14" s="9">
        <f>VLOOKUP(A14,[1]总表!$C:$AU,45,FALSE)</f>
        <v>79.55</v>
      </c>
      <c r="E14" s="9">
        <f>VLOOKUP(A14,[2]总表!$C:$AU,45,FALSE)</f>
        <v>76.5321</v>
      </c>
      <c r="F14" s="9">
        <f>VLOOKUP(A14,[3]总表!$C:$BA,51,FALSE)</f>
        <v>81.9208</v>
      </c>
      <c r="G14" s="9">
        <f>AVERAGE(D14:F14)</f>
        <v>79.3343</v>
      </c>
      <c r="H14" s="9">
        <v>10</v>
      </c>
      <c r="I14" s="9">
        <f>AVERAGE(E14:F14)</f>
        <v>79.22645</v>
      </c>
      <c r="J14" s="9">
        <v>18</v>
      </c>
      <c r="K14" s="9">
        <v>81.9208</v>
      </c>
      <c r="L14" s="9">
        <v>18</v>
      </c>
      <c r="M14" s="9">
        <v>13</v>
      </c>
    </row>
    <row r="15" s="7" customFormat="1" spans="1:13">
      <c r="A15" s="10" t="s">
        <v>756</v>
      </c>
      <c r="B15" s="10" t="s">
        <v>757</v>
      </c>
      <c r="C15" s="10">
        <v>2</v>
      </c>
      <c r="D15" s="10"/>
      <c r="E15" s="11">
        <f>VLOOKUP(A15,[2]总表!$C:$AU,45,FALSE)</f>
        <v>81.4011</v>
      </c>
      <c r="F15" s="11">
        <f>VLOOKUP(A15,[3]总表!$C:$BA,51,FALSE)</f>
        <v>86.6579</v>
      </c>
      <c r="G15" s="11"/>
      <c r="H15" s="11"/>
      <c r="I15" s="11">
        <f>AVERAGE(E15:F15)</f>
        <v>84.0295</v>
      </c>
      <c r="J15" s="10">
        <v>11</v>
      </c>
      <c r="K15" s="10">
        <v>86.6579</v>
      </c>
      <c r="L15" s="10">
        <v>13</v>
      </c>
      <c r="M15" s="11">
        <v>14</v>
      </c>
    </row>
    <row r="16" s="7" customFormat="1" spans="1:13">
      <c r="A16" s="8" t="s">
        <v>758</v>
      </c>
      <c r="B16" s="8" t="s">
        <v>759</v>
      </c>
      <c r="C16" s="8">
        <v>3</v>
      </c>
      <c r="D16" s="9">
        <f>VLOOKUP(A16,[1]总表!$C:$AU,45,FALSE)</f>
        <v>74.46</v>
      </c>
      <c r="E16" s="9">
        <f>VLOOKUP(A16,[2]总表!$C:$AU,45,FALSE)</f>
        <v>75.5785</v>
      </c>
      <c r="F16" s="9">
        <f>VLOOKUP(A16,[3]总表!$C:$BA,51,FALSE)</f>
        <v>83.9383</v>
      </c>
      <c r="G16" s="9">
        <f>AVERAGE(D16:F16)</f>
        <v>77.9922666666667</v>
      </c>
      <c r="H16" s="9">
        <v>11</v>
      </c>
      <c r="I16" s="9">
        <f>AVERAGE(E16:F16)</f>
        <v>79.7584</v>
      </c>
      <c r="J16" s="9">
        <v>17</v>
      </c>
      <c r="K16" s="9">
        <v>83.9383</v>
      </c>
      <c r="L16" s="9">
        <v>15</v>
      </c>
      <c r="M16" s="9">
        <v>15</v>
      </c>
    </row>
    <row r="17" s="7" customFormat="1" spans="1:13">
      <c r="A17" s="10" t="s">
        <v>760</v>
      </c>
      <c r="B17" s="10" t="s">
        <v>761</v>
      </c>
      <c r="C17" s="10">
        <v>2</v>
      </c>
      <c r="D17" s="10"/>
      <c r="E17" s="11">
        <f>VLOOKUP(A17,[2]总表!$C:$AU,45,FALSE)</f>
        <v>81.6822</v>
      </c>
      <c r="F17" s="11">
        <f>VLOOKUP(A17,[3]总表!$C:$BA,51,FALSE)</f>
        <v>86.2350909090909</v>
      </c>
      <c r="G17" s="11"/>
      <c r="H17" s="11"/>
      <c r="I17" s="11">
        <f>AVERAGE(E17:F17)</f>
        <v>83.9586454545454</v>
      </c>
      <c r="J17" s="10">
        <v>12</v>
      </c>
      <c r="K17" s="10">
        <v>86.2350909090909</v>
      </c>
      <c r="L17" s="10">
        <v>14</v>
      </c>
      <c r="M17" s="11">
        <v>16</v>
      </c>
    </row>
    <row r="18" s="7" customFormat="1" spans="1:13">
      <c r="A18" s="12" t="s">
        <v>762</v>
      </c>
      <c r="B18" s="12" t="s">
        <v>763</v>
      </c>
      <c r="C18" s="12">
        <v>1</v>
      </c>
      <c r="D18" s="12"/>
      <c r="E18" s="13"/>
      <c r="F18" s="13">
        <f>VLOOKUP(A18,[3]总表!$C:$BA,51,FALSE)</f>
        <v>83.7158</v>
      </c>
      <c r="G18" s="13"/>
      <c r="H18" s="13"/>
      <c r="I18" s="13"/>
      <c r="J18" s="12"/>
      <c r="K18" s="12">
        <v>83.7158</v>
      </c>
      <c r="L18" s="12">
        <v>16</v>
      </c>
      <c r="M18" s="12">
        <v>17</v>
      </c>
    </row>
    <row r="19" s="7" customFormat="1" spans="1:13">
      <c r="A19" s="8" t="s">
        <v>764</v>
      </c>
      <c r="B19" s="8" t="s">
        <v>765</v>
      </c>
      <c r="C19" s="8">
        <v>3</v>
      </c>
      <c r="D19" s="9">
        <f>VLOOKUP(A19,[1]总表!$C:$AU,45,FALSE)</f>
        <v>77.619</v>
      </c>
      <c r="E19" s="9">
        <f>VLOOKUP(A19,[2]总表!$C:$AU,45,FALSE)</f>
        <v>74.2547</v>
      </c>
      <c r="F19" s="9">
        <f>VLOOKUP(A19,[3]总表!$C:$BA,51,FALSE)</f>
        <v>78.8688</v>
      </c>
      <c r="G19" s="9">
        <f>AVERAGE(D19:F19)</f>
        <v>76.9141666666667</v>
      </c>
      <c r="H19" s="9">
        <v>12</v>
      </c>
      <c r="I19" s="9">
        <f>AVERAGE(E19:F19)</f>
        <v>76.56175</v>
      </c>
      <c r="J19" s="9">
        <v>20</v>
      </c>
      <c r="K19" s="9">
        <v>78.8688</v>
      </c>
      <c r="L19" s="9">
        <v>22</v>
      </c>
      <c r="M19" s="9">
        <v>18</v>
      </c>
    </row>
    <row r="20" s="7" customFormat="1" spans="1:13">
      <c r="A20" s="10" t="s">
        <v>766</v>
      </c>
      <c r="B20" s="10" t="s">
        <v>767</v>
      </c>
      <c r="C20" s="10">
        <v>2</v>
      </c>
      <c r="D20" s="10"/>
      <c r="E20" s="11">
        <f>VLOOKUP(A20,[2]总表!$C:$AU,45,FALSE)</f>
        <v>79.2164</v>
      </c>
      <c r="F20" s="11">
        <f>VLOOKUP(A20,[3]总表!$C:$BA,51,FALSE)</f>
        <v>87.1275</v>
      </c>
      <c r="G20" s="11"/>
      <c r="H20" s="11"/>
      <c r="I20" s="11">
        <f>AVERAGE(E20:F20)</f>
        <v>83.17195</v>
      </c>
      <c r="J20" s="10">
        <v>13</v>
      </c>
      <c r="K20" s="10">
        <v>87.1275</v>
      </c>
      <c r="L20" s="10">
        <v>12</v>
      </c>
      <c r="M20" s="11">
        <v>19</v>
      </c>
    </row>
    <row r="21" s="7" customFormat="1" spans="1:13">
      <c r="A21" s="8" t="s">
        <v>768</v>
      </c>
      <c r="B21" s="8" t="s">
        <v>769</v>
      </c>
      <c r="C21" s="8">
        <v>3</v>
      </c>
      <c r="D21" s="9">
        <f>VLOOKUP(A21,[1]总表!$C:$AU,45,FALSE)</f>
        <v>77.09</v>
      </c>
      <c r="E21" s="9">
        <f>VLOOKUP(A21,[2]总表!$C:$AU,45,FALSE)</f>
        <v>76.4865</v>
      </c>
      <c r="F21" s="9">
        <f>VLOOKUP(A21,[3]总表!$C:$BA,51,FALSE)</f>
        <v>75.7216</v>
      </c>
      <c r="G21" s="9">
        <f>AVERAGE(D21:F21)</f>
        <v>76.4327</v>
      </c>
      <c r="H21" s="9">
        <v>13</v>
      </c>
      <c r="I21" s="9">
        <f>AVERAGE(E21:F21)</f>
        <v>76.10405</v>
      </c>
      <c r="J21" s="9">
        <v>23</v>
      </c>
      <c r="K21" s="9">
        <v>75.7216</v>
      </c>
      <c r="L21" s="9">
        <v>32</v>
      </c>
      <c r="M21" s="9">
        <v>20</v>
      </c>
    </row>
    <row r="22" s="7" customFormat="1" spans="1:13">
      <c r="A22" s="8" t="s">
        <v>770</v>
      </c>
      <c r="B22" s="8" t="s">
        <v>771</v>
      </c>
      <c r="C22" s="8">
        <v>3</v>
      </c>
      <c r="D22" s="9">
        <f>VLOOKUP(A22,[1]总表!$C:$AU,45,FALSE)</f>
        <v>73.16</v>
      </c>
      <c r="E22" s="9">
        <f>VLOOKUP(A22,[2]总表!$C:$AU,45,FALSE)</f>
        <v>74.5078</v>
      </c>
      <c r="F22" s="9">
        <f>VLOOKUP(A22,[3]总表!$C:$BA,51,FALSE)</f>
        <v>80.4976</v>
      </c>
      <c r="G22" s="9">
        <f>AVERAGE(D22:F22)</f>
        <v>76.0551333333333</v>
      </c>
      <c r="H22" s="9">
        <v>14</v>
      </c>
      <c r="I22" s="9">
        <f>AVERAGE(E22:F22)</f>
        <v>77.5027</v>
      </c>
      <c r="J22" s="9">
        <v>19</v>
      </c>
      <c r="K22" s="9">
        <v>80.4976</v>
      </c>
      <c r="L22" s="9">
        <v>20</v>
      </c>
      <c r="M22" s="9">
        <v>21</v>
      </c>
    </row>
    <row r="23" s="7" customFormat="1" spans="1:13">
      <c r="A23" s="10" t="s">
        <v>772</v>
      </c>
      <c r="B23" s="10" t="s">
        <v>773</v>
      </c>
      <c r="C23" s="10">
        <v>2</v>
      </c>
      <c r="D23" s="10"/>
      <c r="E23" s="11">
        <f>VLOOKUP(A23,[2]总表!$C:$AU,45,FALSE)</f>
        <v>79.9997</v>
      </c>
      <c r="F23" s="11">
        <f>VLOOKUP(A23,[3]总表!$C:$BA,51,FALSE)</f>
        <v>80.7592</v>
      </c>
      <c r="G23" s="11"/>
      <c r="H23" s="11"/>
      <c r="I23" s="11">
        <f>AVERAGE(E23:F23)</f>
        <v>80.37945</v>
      </c>
      <c r="J23" s="10">
        <v>15</v>
      </c>
      <c r="K23" s="10">
        <v>80.7592</v>
      </c>
      <c r="L23" s="10">
        <v>19</v>
      </c>
      <c r="M23" s="11">
        <v>22</v>
      </c>
    </row>
    <row r="24" s="7" customFormat="1" spans="1:13">
      <c r="A24" s="8" t="s">
        <v>774</v>
      </c>
      <c r="B24" s="8" t="s">
        <v>775</v>
      </c>
      <c r="C24" s="8">
        <v>3</v>
      </c>
      <c r="D24" s="9">
        <f>VLOOKUP(A24,[1]总表!$C:$AU,45,FALSE)</f>
        <v>74.59</v>
      </c>
      <c r="E24" s="9">
        <f>VLOOKUP(A24,[2]总表!$C:$AU,45,FALSE)</f>
        <v>75.2647</v>
      </c>
      <c r="F24" s="9">
        <f>VLOOKUP(A24,[3]总表!$C:$BA,51,FALSE)</f>
        <v>75.2116</v>
      </c>
      <c r="G24" s="9">
        <f>AVERAGE(D24:F24)</f>
        <v>75.0221</v>
      </c>
      <c r="H24" s="9">
        <v>15</v>
      </c>
      <c r="I24" s="9">
        <f>AVERAGE(E24:F24)</f>
        <v>75.23815</v>
      </c>
      <c r="J24" s="9">
        <v>25</v>
      </c>
      <c r="K24" s="9">
        <v>75.2116</v>
      </c>
      <c r="L24" s="9">
        <v>34</v>
      </c>
      <c r="M24" s="9">
        <v>23</v>
      </c>
    </row>
    <row r="25" s="7" customFormat="1" spans="1:13">
      <c r="A25" s="10" t="s">
        <v>776</v>
      </c>
      <c r="B25" s="10" t="s">
        <v>777</v>
      </c>
      <c r="C25" s="10">
        <v>2</v>
      </c>
      <c r="D25" s="10"/>
      <c r="E25" s="11">
        <f>VLOOKUP(A25,[2]总表!$C:$AU,45,FALSE)</f>
        <v>80.8647</v>
      </c>
      <c r="F25" s="11">
        <f>VLOOKUP(A25,[3]总表!$C:$BA,51,FALSE)</f>
        <v>79.0748</v>
      </c>
      <c r="G25" s="11"/>
      <c r="H25" s="11"/>
      <c r="I25" s="11">
        <f>AVERAGE(E25:F25)</f>
        <v>79.96975</v>
      </c>
      <c r="J25" s="10">
        <v>16</v>
      </c>
      <c r="K25" s="10">
        <v>79.0748</v>
      </c>
      <c r="L25" s="10">
        <v>21</v>
      </c>
      <c r="M25" s="11">
        <v>24</v>
      </c>
    </row>
    <row r="26" s="7" customFormat="1" spans="1:13">
      <c r="A26" s="8" t="s">
        <v>778</v>
      </c>
      <c r="B26" s="8" t="s">
        <v>779</v>
      </c>
      <c r="C26" s="8">
        <v>3</v>
      </c>
      <c r="D26" s="9">
        <f>VLOOKUP(A26,[1]总表!$C:$AU,45,FALSE)</f>
        <v>76.93</v>
      </c>
      <c r="E26" s="9">
        <f>VLOOKUP(A26,[2]总表!$C:$AU,45,FALSE)</f>
        <v>71.4858</v>
      </c>
      <c r="F26" s="9">
        <f>VLOOKUP(A26,[3]总表!$C:$BA,51,FALSE)</f>
        <v>76.5082</v>
      </c>
      <c r="G26" s="9">
        <f>AVERAGE(D26:F26)</f>
        <v>74.9746666666667</v>
      </c>
      <c r="H26" s="9">
        <v>16</v>
      </c>
      <c r="I26" s="9">
        <f>AVERAGE(E26:F26)</f>
        <v>73.997</v>
      </c>
      <c r="J26" s="9">
        <v>30</v>
      </c>
      <c r="K26" s="9">
        <v>76.5082</v>
      </c>
      <c r="L26" s="9">
        <v>29</v>
      </c>
      <c r="M26" s="9">
        <v>25</v>
      </c>
    </row>
    <row r="27" s="7" customFormat="1" spans="1:13">
      <c r="A27" s="8" t="s">
        <v>780</v>
      </c>
      <c r="B27" s="8" t="s">
        <v>781</v>
      </c>
      <c r="C27" s="8">
        <v>3</v>
      </c>
      <c r="D27" s="9">
        <f>VLOOKUP(A27,[1]总表!$C:$AU,45,FALSE)</f>
        <v>75.02</v>
      </c>
      <c r="E27" s="9">
        <f>VLOOKUP(A27,[2]总表!$C:$AU,45,FALSE)</f>
        <v>74.4339</v>
      </c>
      <c r="F27" s="9">
        <f>VLOOKUP(A27,[3]总表!$C:$BA,51,FALSE)</f>
        <v>74.6148</v>
      </c>
      <c r="G27" s="9">
        <f>AVERAGE(D27:F27)</f>
        <v>74.6895666666667</v>
      </c>
      <c r="H27" s="9">
        <v>17</v>
      </c>
      <c r="I27" s="9">
        <f>AVERAGE(E27:F27)</f>
        <v>74.52435</v>
      </c>
      <c r="J27" s="9">
        <v>27</v>
      </c>
      <c r="K27" s="9">
        <v>74.6148</v>
      </c>
      <c r="L27" s="9">
        <v>37</v>
      </c>
      <c r="M27" s="9">
        <v>26</v>
      </c>
    </row>
    <row r="28" s="7" customFormat="1" spans="1:13">
      <c r="A28" s="8" t="s">
        <v>782</v>
      </c>
      <c r="B28" s="8" t="s">
        <v>783</v>
      </c>
      <c r="C28" s="8">
        <v>3</v>
      </c>
      <c r="D28" s="9">
        <f>VLOOKUP(A28,[1]总表!$C:$AU,45,FALSE)</f>
        <v>75.399</v>
      </c>
      <c r="E28" s="9">
        <f>VLOOKUP(A28,[2]总表!$C:$AU,45,FALSE)</f>
        <v>70.4067</v>
      </c>
      <c r="F28" s="9">
        <f>VLOOKUP(A28,[3]总表!$C:$BA,51,FALSE)</f>
        <v>77.8388</v>
      </c>
      <c r="G28" s="9">
        <f>AVERAGE(D28:F28)</f>
        <v>74.5481666666667</v>
      </c>
      <c r="H28" s="9">
        <v>18</v>
      </c>
      <c r="I28" s="9">
        <f>AVERAGE(E28:F28)</f>
        <v>74.12275</v>
      </c>
      <c r="J28" s="9">
        <v>29</v>
      </c>
      <c r="K28" s="9">
        <v>77.8388</v>
      </c>
      <c r="L28" s="9">
        <v>24</v>
      </c>
      <c r="M28" s="9">
        <v>27</v>
      </c>
    </row>
    <row r="29" s="7" customFormat="1" spans="1:13">
      <c r="A29" s="8" t="s">
        <v>784</v>
      </c>
      <c r="B29" s="8" t="s">
        <v>785</v>
      </c>
      <c r="C29" s="8">
        <v>3</v>
      </c>
      <c r="D29" s="9">
        <f>VLOOKUP(A29,[1]总表!$C:$AU,45,FALSE)</f>
        <v>73.942</v>
      </c>
      <c r="E29" s="9">
        <f>VLOOKUP(A29,[2]总表!$C:$AU,45,FALSE)</f>
        <v>73.5011</v>
      </c>
      <c r="F29" s="9">
        <f>VLOOKUP(A29,[3]总表!$C:$BA,51,FALSE)</f>
        <v>75.9755</v>
      </c>
      <c r="G29" s="9">
        <f>AVERAGE(D29:F29)</f>
        <v>74.4728666666667</v>
      </c>
      <c r="H29" s="9">
        <v>19</v>
      </c>
      <c r="I29" s="9">
        <f>AVERAGE(E29:F29)</f>
        <v>74.7383</v>
      </c>
      <c r="J29" s="9">
        <v>26</v>
      </c>
      <c r="K29" s="9">
        <v>75.9755</v>
      </c>
      <c r="L29" s="9">
        <v>30</v>
      </c>
      <c r="M29" s="9">
        <v>28</v>
      </c>
    </row>
    <row r="30" s="7" customFormat="1" spans="1:13">
      <c r="A30" s="8" t="s">
        <v>786</v>
      </c>
      <c r="B30" s="8" t="s">
        <v>787</v>
      </c>
      <c r="C30" s="8">
        <v>3</v>
      </c>
      <c r="D30" s="9">
        <f>VLOOKUP(A30,[1]总表!$C:$AU,45,FALSE)</f>
        <v>69.91</v>
      </c>
      <c r="E30" s="9">
        <f>VLOOKUP(A30,[2]总表!$C:$AU,45,FALSE)</f>
        <v>74.4778</v>
      </c>
      <c r="F30" s="9">
        <f>VLOOKUP(A30,[3]总表!$C:$BA,51,FALSE)</f>
        <v>78.1929</v>
      </c>
      <c r="G30" s="9">
        <f>AVERAGE(D30:F30)</f>
        <v>74.1935666666667</v>
      </c>
      <c r="H30" s="9">
        <v>20</v>
      </c>
      <c r="I30" s="9">
        <f>AVERAGE(E30:F30)</f>
        <v>76.33535</v>
      </c>
      <c r="J30" s="9">
        <v>22</v>
      </c>
      <c r="K30" s="9">
        <v>78.1929</v>
      </c>
      <c r="L30" s="9">
        <v>23</v>
      </c>
      <c r="M30" s="9">
        <v>29</v>
      </c>
    </row>
    <row r="31" s="7" customFormat="1" spans="1:13">
      <c r="A31" s="8" t="s">
        <v>788</v>
      </c>
      <c r="B31" s="8" t="s">
        <v>789</v>
      </c>
      <c r="C31" s="8">
        <v>3</v>
      </c>
      <c r="D31" s="9">
        <f>VLOOKUP(A31,[1]总表!$C:$AU,45,FALSE)</f>
        <v>74.91</v>
      </c>
      <c r="E31" s="9">
        <f>VLOOKUP(A31,[2]总表!$C:$AU,45,FALSE)</f>
        <v>72.1471</v>
      </c>
      <c r="F31" s="9">
        <f>VLOOKUP(A31,[3]总表!$C:$BA,51,FALSE)</f>
        <v>74.1396</v>
      </c>
      <c r="G31" s="9">
        <f>AVERAGE(D31:F31)</f>
        <v>73.7322333333333</v>
      </c>
      <c r="H31" s="9">
        <v>21</v>
      </c>
      <c r="I31" s="9">
        <f>AVERAGE(E31:F31)</f>
        <v>73.14335</v>
      </c>
      <c r="J31" s="9">
        <v>32</v>
      </c>
      <c r="K31" s="9">
        <v>74.1396</v>
      </c>
      <c r="L31" s="9">
        <v>40</v>
      </c>
      <c r="M31" s="9">
        <v>30</v>
      </c>
    </row>
    <row r="32" s="7" customFormat="1" spans="1:13">
      <c r="A32" s="8" t="s">
        <v>790</v>
      </c>
      <c r="B32" s="8" t="s">
        <v>791</v>
      </c>
      <c r="C32" s="8">
        <v>3</v>
      </c>
      <c r="D32" s="9">
        <f>VLOOKUP(A32,[1]总表!$C:$AU,45,FALSE)</f>
        <v>73.641</v>
      </c>
      <c r="E32" s="9">
        <f>VLOOKUP(A32,[2]总表!$C:$AU,45,FALSE)</f>
        <v>70.5947</v>
      </c>
      <c r="F32" s="9">
        <f>VLOOKUP(A32,[3]总表!$C:$BA,51,FALSE)</f>
        <v>75.082</v>
      </c>
      <c r="G32" s="9">
        <f>AVERAGE(D32:F32)</f>
        <v>73.1059</v>
      </c>
      <c r="H32" s="9">
        <v>22</v>
      </c>
      <c r="I32" s="9">
        <f>AVERAGE(E32:F32)</f>
        <v>72.83835</v>
      </c>
      <c r="J32" s="9">
        <v>33</v>
      </c>
      <c r="K32" s="9">
        <v>75.082</v>
      </c>
      <c r="L32" s="9">
        <v>35</v>
      </c>
      <c r="M32" s="9">
        <v>31</v>
      </c>
    </row>
    <row r="33" s="7" customFormat="1" spans="1:13">
      <c r="A33" s="8" t="s">
        <v>792</v>
      </c>
      <c r="B33" s="8" t="s">
        <v>793</v>
      </c>
      <c r="C33" s="8">
        <v>3</v>
      </c>
      <c r="D33" s="9">
        <f>VLOOKUP(A33,[1]总表!$C:$AU,45,FALSE)</f>
        <v>72.23</v>
      </c>
      <c r="E33" s="9">
        <f>VLOOKUP(A33,[2]总表!$C:$AU,45,FALSE)</f>
        <v>71.4736</v>
      </c>
      <c r="F33" s="9">
        <f>VLOOKUP(A33,[3]总表!$C:$BA,51,FALSE)</f>
        <v>75.2236</v>
      </c>
      <c r="G33" s="9">
        <f>AVERAGE(D33:F33)</f>
        <v>72.9757333333333</v>
      </c>
      <c r="H33" s="9">
        <v>23</v>
      </c>
      <c r="I33" s="9">
        <f>AVERAGE(E33:F33)</f>
        <v>73.3486</v>
      </c>
      <c r="J33" s="9">
        <v>31</v>
      </c>
      <c r="K33" s="9">
        <v>75.2236</v>
      </c>
      <c r="L33" s="9">
        <v>33</v>
      </c>
      <c r="M33" s="9">
        <v>32</v>
      </c>
    </row>
    <row r="34" s="7" customFormat="1" spans="1:13">
      <c r="A34" s="8" t="s">
        <v>794</v>
      </c>
      <c r="B34" s="8" t="s">
        <v>795</v>
      </c>
      <c r="C34" s="8">
        <v>3</v>
      </c>
      <c r="D34" s="9">
        <f>VLOOKUP(A34,[1]总表!$C:$AU,45,FALSE)</f>
        <v>63.807</v>
      </c>
      <c r="E34" s="9">
        <f>VLOOKUP(A34,[2]总表!$C:$AU,45,FALSE)</f>
        <v>75.4128</v>
      </c>
      <c r="F34" s="9">
        <f>VLOOKUP(A34,[3]总表!$C:$BA,51,FALSE)</f>
        <v>77.3155</v>
      </c>
      <c r="G34" s="9">
        <f>AVERAGE(D34:F34)</f>
        <v>72.1784333333333</v>
      </c>
      <c r="H34" s="9">
        <v>24</v>
      </c>
      <c r="I34" s="9">
        <f>AVERAGE(E34:F34)</f>
        <v>76.36415</v>
      </c>
      <c r="J34" s="9">
        <v>21</v>
      </c>
      <c r="K34" s="9">
        <v>77.3155</v>
      </c>
      <c r="L34" s="9">
        <v>25</v>
      </c>
      <c r="M34" s="9">
        <v>33</v>
      </c>
    </row>
    <row r="35" s="7" customFormat="1" spans="1:13">
      <c r="A35" s="10" t="s">
        <v>796</v>
      </c>
      <c r="B35" s="10" t="s">
        <v>797</v>
      </c>
      <c r="C35" s="10">
        <v>2</v>
      </c>
      <c r="D35" s="10"/>
      <c r="E35" s="11">
        <f>VLOOKUP(A35,[2]总表!$C:$AU,45,FALSE)</f>
        <v>74.7911</v>
      </c>
      <c r="F35" s="11">
        <f>VLOOKUP(A35,[3]总表!$C:$BA,51,FALSE)</f>
        <v>75.841</v>
      </c>
      <c r="G35" s="11"/>
      <c r="H35" s="11"/>
      <c r="I35" s="11">
        <f>AVERAGE(E35:F35)</f>
        <v>75.31605</v>
      </c>
      <c r="J35" s="10">
        <v>24</v>
      </c>
      <c r="K35" s="10">
        <v>75.841</v>
      </c>
      <c r="L35" s="10">
        <v>31</v>
      </c>
      <c r="M35" s="11">
        <v>34</v>
      </c>
    </row>
    <row r="36" s="7" customFormat="1" spans="1:13">
      <c r="A36" s="8" t="s">
        <v>798</v>
      </c>
      <c r="B36" s="8" t="s">
        <v>799</v>
      </c>
      <c r="C36" s="8">
        <v>3</v>
      </c>
      <c r="D36" s="9">
        <f>VLOOKUP(A36,[1]总表!$C:$AU,45,FALSE)</f>
        <v>73.24</v>
      </c>
      <c r="E36" s="9">
        <f>VLOOKUP(A36,[2]总表!$C:$AU,45,FALSE)</f>
        <v>70.3872</v>
      </c>
      <c r="F36" s="9">
        <f>VLOOKUP(A36,[3]总表!$C:$BA,51,FALSE)</f>
        <v>72.789</v>
      </c>
      <c r="G36" s="9">
        <f>AVERAGE(D36:F36)</f>
        <v>72.1387333333333</v>
      </c>
      <c r="H36" s="9">
        <v>25</v>
      </c>
      <c r="I36" s="9">
        <f>AVERAGE(E36:F36)</f>
        <v>71.5881</v>
      </c>
      <c r="J36" s="9">
        <v>35</v>
      </c>
      <c r="K36" s="9">
        <v>72.789</v>
      </c>
      <c r="L36" s="9">
        <v>43</v>
      </c>
      <c r="M36" s="9">
        <v>35</v>
      </c>
    </row>
    <row r="37" s="7" customFormat="1" spans="1:13">
      <c r="A37" s="8" t="s">
        <v>800</v>
      </c>
      <c r="B37" s="8" t="s">
        <v>801</v>
      </c>
      <c r="C37" s="8">
        <v>3</v>
      </c>
      <c r="D37" s="9">
        <f>VLOOKUP(A37,[1]总表!$C:$AU,45,FALSE)</f>
        <v>71.007</v>
      </c>
      <c r="E37" s="9">
        <f>VLOOKUP(A37,[2]总表!$C:$AU,45,FALSE)</f>
        <v>68.9153</v>
      </c>
      <c r="F37" s="9">
        <f>VLOOKUP(A37,[3]总表!$C:$BA,51,FALSE)</f>
        <v>73.546</v>
      </c>
      <c r="G37" s="9">
        <f>AVERAGE(D37:F37)</f>
        <v>71.1561</v>
      </c>
      <c r="H37" s="9">
        <v>26</v>
      </c>
      <c r="I37" s="9">
        <f>AVERAGE(E37:F37)</f>
        <v>71.23065</v>
      </c>
      <c r="J37" s="9">
        <v>38</v>
      </c>
      <c r="K37" s="9">
        <v>73.546</v>
      </c>
      <c r="L37" s="9">
        <v>42</v>
      </c>
      <c r="M37" s="9">
        <v>36</v>
      </c>
    </row>
    <row r="38" s="7" customFormat="1" spans="1:13">
      <c r="A38" s="8" t="s">
        <v>802</v>
      </c>
      <c r="B38" s="8" t="s">
        <v>803</v>
      </c>
      <c r="C38" s="8">
        <v>3</v>
      </c>
      <c r="D38" s="9">
        <f>VLOOKUP(A38,[1]总表!$C:$AU,45,FALSE)</f>
        <v>68.09</v>
      </c>
      <c r="E38" s="9">
        <f>VLOOKUP(A38,[2]总表!$C:$AU,45,FALSE)</f>
        <v>68.4686</v>
      </c>
      <c r="F38" s="9">
        <f>VLOOKUP(A38,[3]总表!$C:$BA,51,FALSE)</f>
        <v>74.022</v>
      </c>
      <c r="G38" s="9">
        <f>AVERAGE(D38:F38)</f>
        <v>70.1935333333333</v>
      </c>
      <c r="H38" s="9">
        <v>27</v>
      </c>
      <c r="I38" s="9">
        <f>AVERAGE(E38:F38)</f>
        <v>71.2453</v>
      </c>
      <c r="J38" s="9">
        <v>37</v>
      </c>
      <c r="K38" s="9">
        <v>74.022</v>
      </c>
      <c r="L38" s="9">
        <v>41</v>
      </c>
      <c r="M38" s="9">
        <v>37</v>
      </c>
    </row>
    <row r="39" s="7" customFormat="1" spans="1:13">
      <c r="A39" s="10" t="s">
        <v>804</v>
      </c>
      <c r="B39" s="10" t="s">
        <v>805</v>
      </c>
      <c r="C39" s="10">
        <v>2</v>
      </c>
      <c r="D39" s="10"/>
      <c r="E39" s="11">
        <f>VLOOKUP(A39,[2]总表!$C:$AU,45,FALSE)</f>
        <v>71.8064</v>
      </c>
      <c r="F39" s="11">
        <f>VLOOKUP(A39,[3]总表!$C:$BA,51,FALSE)</f>
        <v>77.1779090909091</v>
      </c>
      <c r="G39" s="11"/>
      <c r="H39" s="11"/>
      <c r="I39" s="11">
        <f>AVERAGE(E39:F39)</f>
        <v>74.4921545454546</v>
      </c>
      <c r="J39" s="10">
        <v>28</v>
      </c>
      <c r="K39" s="10">
        <v>77.1779090909091</v>
      </c>
      <c r="L39" s="10">
        <v>26</v>
      </c>
      <c r="M39" s="11">
        <v>38</v>
      </c>
    </row>
    <row r="40" s="7" customFormat="1" spans="1:13">
      <c r="A40" s="8" t="s">
        <v>806</v>
      </c>
      <c r="B40" s="8" t="s">
        <v>807</v>
      </c>
      <c r="C40" s="8">
        <v>3</v>
      </c>
      <c r="D40" s="9">
        <f>VLOOKUP(A40,[1]总表!$C:$AU,45,FALSE)</f>
        <v>67.2</v>
      </c>
      <c r="E40" s="9">
        <f>VLOOKUP(A40,[2]总表!$C:$AU,45,FALSE)</f>
        <v>68.6557</v>
      </c>
      <c r="F40" s="9">
        <f>VLOOKUP(A40,[3]总表!$C:$BA,51,FALSE)</f>
        <v>74.3134</v>
      </c>
      <c r="G40" s="9">
        <f>AVERAGE(D40:F40)</f>
        <v>70.0563666666667</v>
      </c>
      <c r="H40" s="9">
        <v>28</v>
      </c>
      <c r="I40" s="9">
        <f>AVERAGE(E40:F40)</f>
        <v>71.48455</v>
      </c>
      <c r="J40" s="9">
        <v>36</v>
      </c>
      <c r="K40" s="9">
        <v>74.3134</v>
      </c>
      <c r="L40" s="9">
        <v>39</v>
      </c>
      <c r="M40" s="9">
        <v>39</v>
      </c>
    </row>
    <row r="41" s="7" customFormat="1" spans="1:13">
      <c r="A41" s="8" t="s">
        <v>808</v>
      </c>
      <c r="B41" s="8" t="s">
        <v>809</v>
      </c>
      <c r="C41" s="8">
        <v>3</v>
      </c>
      <c r="D41" s="9">
        <f>VLOOKUP(A41,[1]总表!$C:$AU,45,FALSE)</f>
        <v>71.629</v>
      </c>
      <c r="E41" s="9">
        <f>VLOOKUP(A41,[2]总表!$C:$AU,45,FALSE)</f>
        <v>59.7747</v>
      </c>
      <c r="F41" s="9">
        <f>VLOOKUP(A41,[3]总表!$C:$BA,51,FALSE)</f>
        <v>76.9328</v>
      </c>
      <c r="G41" s="9">
        <f>AVERAGE(D41:F41)</f>
        <v>69.4455</v>
      </c>
      <c r="H41" s="9">
        <v>29</v>
      </c>
      <c r="I41" s="9">
        <f>AVERAGE(E41:F41)</f>
        <v>68.35375</v>
      </c>
      <c r="J41" s="9">
        <v>42</v>
      </c>
      <c r="K41" s="9">
        <v>76.9328</v>
      </c>
      <c r="L41" s="9">
        <v>27</v>
      </c>
      <c r="M41" s="9">
        <v>40</v>
      </c>
    </row>
    <row r="42" s="7" customFormat="1" spans="1:13">
      <c r="A42" s="8" t="s">
        <v>810</v>
      </c>
      <c r="B42" s="8" t="s">
        <v>811</v>
      </c>
      <c r="C42" s="8">
        <v>3</v>
      </c>
      <c r="D42" s="9">
        <f>VLOOKUP(A42,[1]总表!$C:$AU,45,FALSE)</f>
        <v>69.48</v>
      </c>
      <c r="E42" s="9">
        <f>VLOOKUP(A42,[2]总表!$C:$AU,45,FALSE)</f>
        <v>67.6329</v>
      </c>
      <c r="F42" s="9">
        <f>VLOOKUP(A42,[3]总表!$C:$BA,51,FALSE)</f>
        <v>71.05</v>
      </c>
      <c r="G42" s="9">
        <f>AVERAGE(D42:F42)</f>
        <v>69.3876333333333</v>
      </c>
      <c r="H42" s="9">
        <v>30</v>
      </c>
      <c r="I42" s="9">
        <f>AVERAGE(E42:F42)</f>
        <v>69.34145</v>
      </c>
      <c r="J42" s="9">
        <v>40</v>
      </c>
      <c r="K42" s="9">
        <v>71.05</v>
      </c>
      <c r="L42" s="9">
        <v>44</v>
      </c>
      <c r="M42" s="9">
        <v>41</v>
      </c>
    </row>
    <row r="43" s="7" customFormat="1" spans="1:13">
      <c r="A43" s="10" t="s">
        <v>812</v>
      </c>
      <c r="B43" s="10" t="s">
        <v>813</v>
      </c>
      <c r="C43" s="10">
        <v>2</v>
      </c>
      <c r="D43" s="10"/>
      <c r="E43" s="11">
        <f>VLOOKUP(A43,[2]总表!$C:$AU,45,FALSE)</f>
        <v>70.3464</v>
      </c>
      <c r="F43" s="11">
        <f>VLOOKUP(A43,[3]总表!$C:$BA,51,FALSE)</f>
        <v>74.3734</v>
      </c>
      <c r="G43" s="11"/>
      <c r="H43" s="11"/>
      <c r="I43" s="11">
        <f>AVERAGE(E43:F43)</f>
        <v>72.3599</v>
      </c>
      <c r="J43" s="10">
        <v>34</v>
      </c>
      <c r="K43" s="10">
        <v>74.3734</v>
      </c>
      <c r="L43" s="10">
        <v>38</v>
      </c>
      <c r="M43" s="11">
        <v>42</v>
      </c>
    </row>
    <row r="44" s="7" customFormat="1" spans="1:13">
      <c r="A44" s="10" t="s">
        <v>814</v>
      </c>
      <c r="B44" s="10" t="s">
        <v>815</v>
      </c>
      <c r="C44" s="10">
        <v>2</v>
      </c>
      <c r="D44" s="10"/>
      <c r="E44" s="11">
        <f>VLOOKUP(A44,[2]总表!$C:$AU,45,FALSE)</f>
        <v>65.2764</v>
      </c>
      <c r="F44" s="11">
        <f>VLOOKUP(A44,[3]总表!$C:$BA,51,FALSE)</f>
        <v>76.7921</v>
      </c>
      <c r="G44" s="11"/>
      <c r="H44" s="11"/>
      <c r="I44" s="11">
        <f>AVERAGE(E44:F44)</f>
        <v>71.03425</v>
      </c>
      <c r="J44" s="10">
        <v>39</v>
      </c>
      <c r="K44" s="10">
        <v>76.7921</v>
      </c>
      <c r="L44" s="10">
        <v>28</v>
      </c>
      <c r="M44" s="11">
        <v>43</v>
      </c>
    </row>
    <row r="45" s="7" customFormat="1" spans="1:13">
      <c r="A45" s="10" t="s">
        <v>816</v>
      </c>
      <c r="B45" s="10" t="s">
        <v>817</v>
      </c>
      <c r="C45" s="10">
        <v>2</v>
      </c>
      <c r="D45" s="10"/>
      <c r="E45" s="11">
        <f>VLOOKUP(A45,[2]总表!$C:$AU,45,FALSE)</f>
        <v>63.1047</v>
      </c>
      <c r="F45" s="11">
        <f>VLOOKUP(A45,[3]总表!$C:$BA,51,FALSE)</f>
        <v>74.704</v>
      </c>
      <c r="G45" s="11"/>
      <c r="H45" s="11"/>
      <c r="I45" s="11">
        <f>AVERAGE(E45:F45)</f>
        <v>68.90435</v>
      </c>
      <c r="J45" s="10">
        <v>41</v>
      </c>
      <c r="K45" s="10">
        <v>74.704</v>
      </c>
      <c r="L45" s="10">
        <v>36</v>
      </c>
      <c r="M45" s="11">
        <v>44</v>
      </c>
    </row>
    <row r="46" s="7" customFormat="1" spans="1:13">
      <c r="A46" s="10" t="s">
        <v>818</v>
      </c>
      <c r="B46" s="10" t="s">
        <v>819</v>
      </c>
      <c r="C46" s="10">
        <v>2</v>
      </c>
      <c r="D46" s="10"/>
      <c r="E46" s="11">
        <f>VLOOKUP(A46,[2]总表!$C:$AU,45,FALSE)</f>
        <v>59.46</v>
      </c>
      <c r="F46" s="11">
        <f>VLOOKUP(A46,[3]总表!$C:$BA,51,FALSE)</f>
        <v>71.001</v>
      </c>
      <c r="G46" s="11"/>
      <c r="H46" s="11"/>
      <c r="I46" s="11">
        <f>AVERAGE(E46:F46)</f>
        <v>65.2305</v>
      </c>
      <c r="J46" s="10">
        <v>43</v>
      </c>
      <c r="K46" s="10">
        <v>71.001</v>
      </c>
      <c r="L46" s="10">
        <v>45</v>
      </c>
      <c r="M46" s="11">
        <v>45</v>
      </c>
    </row>
    <row r="47" s="7" customFormat="1" spans="1:13">
      <c r="A47" s="12" t="s">
        <v>820</v>
      </c>
      <c r="B47" s="12" t="s">
        <v>821</v>
      </c>
      <c r="C47" s="12">
        <v>1</v>
      </c>
      <c r="D47" s="12"/>
      <c r="E47" s="13"/>
      <c r="F47" s="13">
        <f>VLOOKUP(A47,[3]总表!$C:$BA,51,FALSE)</f>
        <v>59.8681818181818</v>
      </c>
      <c r="G47" s="13"/>
      <c r="H47" s="13"/>
      <c r="I47" s="13"/>
      <c r="J47" s="12"/>
      <c r="K47" s="12">
        <v>59.8681818181818</v>
      </c>
      <c r="L47" s="12">
        <v>46</v>
      </c>
      <c r="M47" s="12">
        <v>46</v>
      </c>
    </row>
    <row r="48" s="7" customFormat="1" spans="1:13">
      <c r="A48" s="12" t="s">
        <v>822</v>
      </c>
      <c r="B48" s="12" t="s">
        <v>823</v>
      </c>
      <c r="C48" s="12">
        <v>1</v>
      </c>
      <c r="D48" s="12"/>
      <c r="E48" s="13"/>
      <c r="F48" s="13">
        <f>VLOOKUP(A48,[3]总表!$C:$BA,51,FALSE)</f>
        <v>56.9489090909091</v>
      </c>
      <c r="G48" s="13"/>
      <c r="H48" s="13"/>
      <c r="I48" s="13"/>
      <c r="J48" s="12"/>
      <c r="K48" s="12">
        <v>56.9489090909091</v>
      </c>
      <c r="L48" s="12">
        <v>47</v>
      </c>
      <c r="M48" s="12">
        <v>47</v>
      </c>
    </row>
    <row r="49" s="7" customFormat="1" spans="1:13">
      <c r="A49" s="12" t="s">
        <v>824</v>
      </c>
      <c r="B49" s="12" t="s">
        <v>825</v>
      </c>
      <c r="C49" s="12">
        <v>1</v>
      </c>
      <c r="D49" s="12"/>
      <c r="E49" s="13"/>
      <c r="F49" s="13">
        <f>VLOOKUP(A49,[3]总表!$C:$BA,51,FALSE)</f>
        <v>54.679</v>
      </c>
      <c r="G49" s="13"/>
      <c r="H49" s="13"/>
      <c r="I49" s="13"/>
      <c r="J49" s="12"/>
      <c r="K49" s="12">
        <v>54.679</v>
      </c>
      <c r="L49" s="12">
        <v>48</v>
      </c>
      <c r="M49" s="12">
        <v>48</v>
      </c>
    </row>
    <row r="50" s="7" customFormat="1" spans="1:13">
      <c r="A50" s="12" t="s">
        <v>826</v>
      </c>
      <c r="B50" s="12" t="s">
        <v>827</v>
      </c>
      <c r="C50" s="12">
        <v>1</v>
      </c>
      <c r="D50" s="12"/>
      <c r="E50" s="13"/>
      <c r="F50" s="13">
        <f>VLOOKUP(A50,[3]总表!$C:$BA,51,FALSE)</f>
        <v>34.55</v>
      </c>
      <c r="G50" s="13"/>
      <c r="H50" s="13"/>
      <c r="I50" s="13"/>
      <c r="J50" s="12"/>
      <c r="K50" s="12">
        <v>34.55</v>
      </c>
      <c r="L50" s="12">
        <v>49</v>
      </c>
      <c r="M50" s="12">
        <v>49</v>
      </c>
    </row>
    <row r="51" s="7" customFormat="1" spans="1:13">
      <c r="A51" s="12" t="s">
        <v>828</v>
      </c>
      <c r="B51" s="12" t="s">
        <v>829</v>
      </c>
      <c r="C51" s="12">
        <v>1</v>
      </c>
      <c r="D51" s="12"/>
      <c r="E51" s="13"/>
      <c r="F51" s="13">
        <f>VLOOKUP(A51,[3]总表!$C:$BA,51,FALSE)</f>
        <v>34.55</v>
      </c>
      <c r="G51" s="13"/>
      <c r="H51" s="13"/>
      <c r="I51" s="13"/>
      <c r="J51" s="12"/>
      <c r="K51" s="12">
        <v>34.55</v>
      </c>
      <c r="L51" s="12">
        <v>50</v>
      </c>
      <c r="M51" s="12">
        <v>50</v>
      </c>
    </row>
  </sheetData>
  <sortState ref="A2:M51">
    <sortCondition ref="M2:M51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workbookViewId="0">
      <selection activeCell="M12" sqref="M12"/>
    </sheetView>
  </sheetViews>
  <sheetFormatPr defaultColWidth="9" defaultRowHeight="14.25" outlineLevelCol="5"/>
  <cols>
    <col min="1" max="1" width="9" style="2"/>
    <col min="2" max="2" width="14.375" style="2" customWidth="1"/>
    <col min="3" max="3" width="21.375" style="2" customWidth="1"/>
    <col min="4" max="4" width="12.5" style="2" customWidth="1"/>
    <col min="5" max="5" width="17.875" style="2" customWidth="1"/>
    <col min="6" max="6" width="19" style="2" customWidth="1"/>
    <col min="7" max="16384" width="9" style="2"/>
  </cols>
  <sheetData>
    <row r="1" s="1" customFormat="1" ht="24" customHeight="1" spans="1:6">
      <c r="A1" s="3" t="s">
        <v>1</v>
      </c>
      <c r="B1" s="3" t="s">
        <v>0</v>
      </c>
      <c r="C1" s="3" t="s">
        <v>830</v>
      </c>
      <c r="D1" s="3" t="s">
        <v>2</v>
      </c>
      <c r="E1" s="3" t="s">
        <v>831</v>
      </c>
      <c r="F1" s="3" t="s">
        <v>832</v>
      </c>
    </row>
    <row r="2" spans="1:6">
      <c r="A2" s="4" t="s">
        <v>833</v>
      </c>
      <c r="B2" s="4" t="s">
        <v>834</v>
      </c>
      <c r="C2" s="4" t="s">
        <v>835</v>
      </c>
      <c r="D2" s="4" t="s">
        <v>836</v>
      </c>
      <c r="E2" s="4"/>
      <c r="F2" s="4" t="s">
        <v>837</v>
      </c>
    </row>
    <row r="3" spans="1:6">
      <c r="A3" s="4" t="s">
        <v>838</v>
      </c>
      <c r="B3" s="4" t="s">
        <v>839</v>
      </c>
      <c r="C3" s="4" t="s">
        <v>835</v>
      </c>
      <c r="D3" s="4" t="s">
        <v>840</v>
      </c>
      <c r="E3" s="4"/>
      <c r="F3" s="4" t="s">
        <v>837</v>
      </c>
    </row>
    <row r="4" spans="1:6">
      <c r="A4" s="4" t="s">
        <v>841</v>
      </c>
      <c r="B4" s="4" t="s">
        <v>842</v>
      </c>
      <c r="C4" s="4" t="s">
        <v>835</v>
      </c>
      <c r="D4" s="4" t="s">
        <v>840</v>
      </c>
      <c r="E4" s="4"/>
      <c r="F4" s="4" t="s">
        <v>837</v>
      </c>
    </row>
    <row r="5" spans="1:6">
      <c r="A5" s="4" t="s">
        <v>843</v>
      </c>
      <c r="B5" s="4" t="s">
        <v>844</v>
      </c>
      <c r="C5" s="4" t="s">
        <v>845</v>
      </c>
      <c r="D5" s="4" t="s">
        <v>846</v>
      </c>
      <c r="E5" s="4"/>
      <c r="F5" s="4" t="s">
        <v>837</v>
      </c>
    </row>
    <row r="6" spans="1:6">
      <c r="A6" s="4" t="s">
        <v>847</v>
      </c>
      <c r="B6" s="4" t="s">
        <v>848</v>
      </c>
      <c r="C6" s="4" t="s">
        <v>845</v>
      </c>
      <c r="D6" s="4" t="s">
        <v>849</v>
      </c>
      <c r="E6" s="4"/>
      <c r="F6" s="4" t="s">
        <v>837</v>
      </c>
    </row>
    <row r="7" spans="1:6">
      <c r="A7" s="4" t="s">
        <v>850</v>
      </c>
      <c r="B7" s="4" t="s">
        <v>851</v>
      </c>
      <c r="C7" s="4" t="s">
        <v>852</v>
      </c>
      <c r="D7" s="4" t="s">
        <v>846</v>
      </c>
      <c r="E7" s="4"/>
      <c r="F7" s="4" t="s">
        <v>837</v>
      </c>
    </row>
    <row r="8" spans="1:6">
      <c r="A8" s="4" t="s">
        <v>853</v>
      </c>
      <c r="B8" s="4" t="s">
        <v>854</v>
      </c>
      <c r="C8" s="4" t="s">
        <v>852</v>
      </c>
      <c r="D8" s="4" t="s">
        <v>846</v>
      </c>
      <c r="E8" s="4"/>
      <c r="F8" s="4" t="s">
        <v>837</v>
      </c>
    </row>
    <row r="9" spans="1:6">
      <c r="A9" s="4" t="s">
        <v>855</v>
      </c>
      <c r="B9" s="4" t="s">
        <v>856</v>
      </c>
      <c r="C9" s="4" t="s">
        <v>852</v>
      </c>
      <c r="D9" s="4" t="s">
        <v>849</v>
      </c>
      <c r="E9" s="4"/>
      <c r="F9" s="4" t="s">
        <v>837</v>
      </c>
    </row>
    <row r="10" spans="1:6">
      <c r="A10" s="4" t="s">
        <v>857</v>
      </c>
      <c r="B10" s="4" t="s">
        <v>858</v>
      </c>
      <c r="C10" s="4" t="s">
        <v>859</v>
      </c>
      <c r="D10" s="4" t="s">
        <v>846</v>
      </c>
      <c r="E10" s="4"/>
      <c r="F10" s="4" t="s">
        <v>837</v>
      </c>
    </row>
    <row r="11" spans="1:6">
      <c r="A11" s="4" t="s">
        <v>860</v>
      </c>
      <c r="B11" s="4" t="s">
        <v>861</v>
      </c>
      <c r="C11" s="4" t="s">
        <v>859</v>
      </c>
      <c r="D11" s="4" t="s">
        <v>840</v>
      </c>
      <c r="E11" s="4"/>
      <c r="F11" s="4" t="s">
        <v>837</v>
      </c>
    </row>
    <row r="12" spans="1:6">
      <c r="A12" s="4" t="s">
        <v>862</v>
      </c>
      <c r="B12" s="4" t="s">
        <v>863</v>
      </c>
      <c r="C12" s="4" t="s">
        <v>859</v>
      </c>
      <c r="D12" s="4" t="s">
        <v>840</v>
      </c>
      <c r="E12" s="4"/>
      <c r="F12" s="4" t="s">
        <v>837</v>
      </c>
    </row>
    <row r="13" spans="1:6">
      <c r="A13" s="5" t="s">
        <v>703</v>
      </c>
      <c r="B13" s="5" t="s">
        <v>702</v>
      </c>
      <c r="C13" s="5" t="s">
        <v>864</v>
      </c>
      <c r="D13" s="5" t="s">
        <v>865</v>
      </c>
      <c r="E13" s="5" t="s">
        <v>866</v>
      </c>
      <c r="F13" s="5">
        <v>3</v>
      </c>
    </row>
    <row r="14" spans="1:6">
      <c r="A14" s="5" t="s">
        <v>494</v>
      </c>
      <c r="B14" s="5" t="s">
        <v>493</v>
      </c>
      <c r="C14" s="5" t="s">
        <v>845</v>
      </c>
      <c r="D14" s="5" t="s">
        <v>865</v>
      </c>
      <c r="E14" s="5" t="s">
        <v>866</v>
      </c>
      <c r="F14" s="5">
        <v>3</v>
      </c>
    </row>
    <row r="15" spans="1:6">
      <c r="A15" s="5" t="s">
        <v>747</v>
      </c>
      <c r="B15" s="5" t="s">
        <v>746</v>
      </c>
      <c r="C15" s="5" t="s">
        <v>852</v>
      </c>
      <c r="D15" s="5" t="s">
        <v>865</v>
      </c>
      <c r="E15" s="5" t="s">
        <v>866</v>
      </c>
      <c r="F15" s="5">
        <v>3</v>
      </c>
    </row>
    <row r="16" spans="1:6">
      <c r="A16" s="5" t="s">
        <v>737</v>
      </c>
      <c r="B16" s="5" t="s">
        <v>736</v>
      </c>
      <c r="C16" s="5" t="s">
        <v>852</v>
      </c>
      <c r="D16" s="5" t="s">
        <v>865</v>
      </c>
      <c r="E16" s="5" t="s">
        <v>866</v>
      </c>
      <c r="F16" s="5">
        <v>3</v>
      </c>
    </row>
    <row r="17" spans="1:6">
      <c r="A17" s="4" t="s">
        <v>418</v>
      </c>
      <c r="B17" s="4" t="s">
        <v>417</v>
      </c>
      <c r="C17" s="4" t="s">
        <v>835</v>
      </c>
      <c r="D17" s="4" t="s">
        <v>865</v>
      </c>
      <c r="E17" s="4" t="s">
        <v>867</v>
      </c>
      <c r="F17" s="4">
        <v>2</v>
      </c>
    </row>
    <row r="18" spans="1:6">
      <c r="A18" s="4" t="s">
        <v>324</v>
      </c>
      <c r="B18" s="4" t="s">
        <v>323</v>
      </c>
      <c r="C18" s="4" t="s">
        <v>835</v>
      </c>
      <c r="D18" s="4" t="s">
        <v>868</v>
      </c>
      <c r="E18" s="4" t="s">
        <v>867</v>
      </c>
      <c r="F18" s="4">
        <v>2</v>
      </c>
    </row>
    <row r="19" spans="1:6">
      <c r="A19" s="4" t="s">
        <v>408</v>
      </c>
      <c r="B19" s="4" t="s">
        <v>407</v>
      </c>
      <c r="C19" s="4" t="s">
        <v>835</v>
      </c>
      <c r="D19" s="4" t="s">
        <v>868</v>
      </c>
      <c r="E19" s="4" t="s">
        <v>867</v>
      </c>
      <c r="F19" s="4">
        <v>2</v>
      </c>
    </row>
    <row r="20" spans="1:6">
      <c r="A20" s="4" t="s">
        <v>282</v>
      </c>
      <c r="B20" s="4" t="s">
        <v>281</v>
      </c>
      <c r="C20" s="4" t="s">
        <v>835</v>
      </c>
      <c r="D20" s="4" t="s">
        <v>868</v>
      </c>
      <c r="E20" s="4" t="s">
        <v>867</v>
      </c>
      <c r="F20" s="4">
        <v>2</v>
      </c>
    </row>
    <row r="21" spans="1:6">
      <c r="A21" s="4" t="s">
        <v>194</v>
      </c>
      <c r="B21" s="4" t="s">
        <v>193</v>
      </c>
      <c r="C21" s="4" t="s">
        <v>835</v>
      </c>
      <c r="D21" s="4" t="s">
        <v>869</v>
      </c>
      <c r="E21" s="4" t="s">
        <v>870</v>
      </c>
      <c r="F21" s="4">
        <v>2</v>
      </c>
    </row>
    <row r="22" spans="1:6">
      <c r="A22" s="4" t="s">
        <v>416</v>
      </c>
      <c r="B22" s="4" t="s">
        <v>415</v>
      </c>
      <c r="C22" s="4" t="s">
        <v>835</v>
      </c>
      <c r="D22" s="4" t="s">
        <v>865</v>
      </c>
      <c r="E22" s="4" t="s">
        <v>867</v>
      </c>
      <c r="F22" s="4">
        <v>2</v>
      </c>
    </row>
    <row r="23" spans="1:6">
      <c r="A23" s="4" t="s">
        <v>410</v>
      </c>
      <c r="B23" s="4" t="s">
        <v>409</v>
      </c>
      <c r="C23" s="4" t="s">
        <v>835</v>
      </c>
      <c r="D23" s="4" t="s">
        <v>868</v>
      </c>
      <c r="E23" s="4" t="s">
        <v>867</v>
      </c>
      <c r="F23" s="4">
        <v>2</v>
      </c>
    </row>
    <row r="24" spans="1:6">
      <c r="A24" s="4" t="s">
        <v>406</v>
      </c>
      <c r="B24" s="4" t="s">
        <v>405</v>
      </c>
      <c r="C24" s="4" t="s">
        <v>835</v>
      </c>
      <c r="D24" s="4" t="s">
        <v>868</v>
      </c>
      <c r="E24" s="4" t="s">
        <v>867</v>
      </c>
      <c r="F24" s="4">
        <v>2</v>
      </c>
    </row>
    <row r="25" spans="1:6">
      <c r="A25" s="4" t="s">
        <v>306</v>
      </c>
      <c r="B25" s="4" t="s">
        <v>305</v>
      </c>
      <c r="C25" s="4" t="s">
        <v>835</v>
      </c>
      <c r="D25" s="4" t="s">
        <v>865</v>
      </c>
      <c r="E25" s="4" t="s">
        <v>871</v>
      </c>
      <c r="F25" s="4">
        <v>2</v>
      </c>
    </row>
    <row r="26" spans="1:6">
      <c r="A26" s="4" t="s">
        <v>162</v>
      </c>
      <c r="B26" s="4" t="s">
        <v>161</v>
      </c>
      <c r="C26" s="4" t="s">
        <v>835</v>
      </c>
      <c r="D26" s="4" t="s">
        <v>869</v>
      </c>
      <c r="E26" s="4" t="s">
        <v>867</v>
      </c>
      <c r="F26" s="4">
        <v>2</v>
      </c>
    </row>
    <row r="27" spans="1:6">
      <c r="A27" s="4" t="s">
        <v>414</v>
      </c>
      <c r="B27" s="4" t="s">
        <v>413</v>
      </c>
      <c r="C27" s="4" t="s">
        <v>835</v>
      </c>
      <c r="D27" s="4" t="s">
        <v>865</v>
      </c>
      <c r="E27" s="4" t="s">
        <v>867</v>
      </c>
      <c r="F27" s="4">
        <v>2</v>
      </c>
    </row>
    <row r="28" spans="1:6">
      <c r="A28" s="4" t="s">
        <v>364</v>
      </c>
      <c r="B28" s="4" t="s">
        <v>363</v>
      </c>
      <c r="C28" s="4" t="s">
        <v>835</v>
      </c>
      <c r="D28" s="4" t="s">
        <v>868</v>
      </c>
      <c r="E28" s="4" t="s">
        <v>867</v>
      </c>
      <c r="F28" s="4">
        <v>2</v>
      </c>
    </row>
    <row r="29" spans="1:6">
      <c r="A29" s="4" t="s">
        <v>292</v>
      </c>
      <c r="B29" s="4" t="s">
        <v>291</v>
      </c>
      <c r="C29" s="4" t="s">
        <v>835</v>
      </c>
      <c r="D29" s="4" t="s">
        <v>868</v>
      </c>
      <c r="E29" s="4" t="s">
        <v>867</v>
      </c>
      <c r="F29" s="4">
        <v>2</v>
      </c>
    </row>
    <row r="30" spans="1:6">
      <c r="A30" s="4" t="s">
        <v>218</v>
      </c>
      <c r="B30" s="4" t="s">
        <v>217</v>
      </c>
      <c r="C30" s="4" t="s">
        <v>835</v>
      </c>
      <c r="D30" s="4" t="s">
        <v>868</v>
      </c>
      <c r="E30" s="4" t="s">
        <v>867</v>
      </c>
      <c r="F30" s="4">
        <v>2</v>
      </c>
    </row>
    <row r="31" spans="1:6">
      <c r="A31" s="4" t="s">
        <v>412</v>
      </c>
      <c r="B31" s="4" t="s">
        <v>411</v>
      </c>
      <c r="C31" s="4" t="s">
        <v>835</v>
      </c>
      <c r="D31" s="4" t="s">
        <v>865</v>
      </c>
      <c r="E31" s="4" t="s">
        <v>867</v>
      </c>
      <c r="F31" s="4">
        <v>2</v>
      </c>
    </row>
    <row r="32" spans="1:6">
      <c r="A32" s="4" t="s">
        <v>226</v>
      </c>
      <c r="B32" s="4" t="s">
        <v>225</v>
      </c>
      <c r="C32" s="4" t="s">
        <v>835</v>
      </c>
      <c r="D32" s="4" t="s">
        <v>868</v>
      </c>
      <c r="E32" s="4" t="s">
        <v>867</v>
      </c>
      <c r="F32" s="4">
        <v>2</v>
      </c>
    </row>
    <row r="33" spans="1:6">
      <c r="A33" s="4" t="s">
        <v>256</v>
      </c>
      <c r="B33" s="4" t="s">
        <v>255</v>
      </c>
      <c r="C33" s="4" t="s">
        <v>835</v>
      </c>
      <c r="D33" s="4" t="s">
        <v>868</v>
      </c>
      <c r="E33" s="4" t="s">
        <v>867</v>
      </c>
      <c r="F33" s="4">
        <v>2</v>
      </c>
    </row>
    <row r="34" spans="1:6">
      <c r="A34" s="4" t="s">
        <v>192</v>
      </c>
      <c r="B34" s="4" t="s">
        <v>191</v>
      </c>
      <c r="C34" s="4" t="s">
        <v>835</v>
      </c>
      <c r="D34" s="4" t="s">
        <v>868</v>
      </c>
      <c r="E34" s="4" t="s">
        <v>867</v>
      </c>
      <c r="F34" s="4">
        <v>2</v>
      </c>
    </row>
    <row r="35" spans="1:6">
      <c r="A35" s="4" t="s">
        <v>174</v>
      </c>
      <c r="B35" s="4" t="s">
        <v>173</v>
      </c>
      <c r="C35" s="4" t="s">
        <v>835</v>
      </c>
      <c r="D35" s="4" t="s">
        <v>865</v>
      </c>
      <c r="E35" s="4" t="s">
        <v>871</v>
      </c>
      <c r="F35" s="4">
        <v>2</v>
      </c>
    </row>
    <row r="36" spans="1:6">
      <c r="A36" s="4" t="s">
        <v>655</v>
      </c>
      <c r="B36" s="4" t="s">
        <v>654</v>
      </c>
      <c r="C36" s="4" t="s">
        <v>864</v>
      </c>
      <c r="D36" s="4" t="s">
        <v>869</v>
      </c>
      <c r="E36" s="4" t="s">
        <v>867</v>
      </c>
      <c r="F36" s="4">
        <v>2</v>
      </c>
    </row>
    <row r="37" spans="1:6">
      <c r="A37" s="4" t="s">
        <v>645</v>
      </c>
      <c r="B37" s="4" t="s">
        <v>644</v>
      </c>
      <c r="C37" s="4" t="s">
        <v>864</v>
      </c>
      <c r="D37" s="4" t="s">
        <v>869</v>
      </c>
      <c r="E37" s="4" t="s">
        <v>867</v>
      </c>
      <c r="F37" s="4">
        <v>2</v>
      </c>
    </row>
    <row r="38" spans="1:6">
      <c r="A38" s="4" t="s">
        <v>729</v>
      </c>
      <c r="B38" s="4" t="s">
        <v>728</v>
      </c>
      <c r="C38" s="4" t="s">
        <v>864</v>
      </c>
      <c r="D38" s="4" t="s">
        <v>869</v>
      </c>
      <c r="E38" s="4" t="s">
        <v>867</v>
      </c>
      <c r="F38" s="4">
        <v>2</v>
      </c>
    </row>
    <row r="39" spans="1:6">
      <c r="A39" s="4" t="s">
        <v>709</v>
      </c>
      <c r="B39" s="4" t="s">
        <v>708</v>
      </c>
      <c r="C39" s="4" t="s">
        <v>864</v>
      </c>
      <c r="D39" s="4" t="s">
        <v>868</v>
      </c>
      <c r="E39" s="4" t="s">
        <v>867</v>
      </c>
      <c r="F39" s="4">
        <v>2</v>
      </c>
    </row>
    <row r="40" spans="1:6">
      <c r="A40" s="4" t="s">
        <v>663</v>
      </c>
      <c r="B40" s="4" t="s">
        <v>662</v>
      </c>
      <c r="C40" s="4" t="s">
        <v>864</v>
      </c>
      <c r="D40" s="4" t="s">
        <v>868</v>
      </c>
      <c r="E40" s="4" t="s">
        <v>867</v>
      </c>
      <c r="F40" s="4">
        <v>2</v>
      </c>
    </row>
    <row r="41" spans="1:6">
      <c r="A41" s="4" t="s">
        <v>440</v>
      </c>
      <c r="B41" s="4" t="s">
        <v>439</v>
      </c>
      <c r="C41" s="4" t="s">
        <v>845</v>
      </c>
      <c r="D41" s="4" t="s">
        <v>869</v>
      </c>
      <c r="E41" s="4" t="s">
        <v>867</v>
      </c>
      <c r="F41" s="4">
        <v>2</v>
      </c>
    </row>
    <row r="42" spans="1:6">
      <c r="A42" s="4" t="s">
        <v>530</v>
      </c>
      <c r="B42" s="4" t="s">
        <v>529</v>
      </c>
      <c r="C42" s="4" t="s">
        <v>845</v>
      </c>
      <c r="D42" s="4" t="s">
        <v>868</v>
      </c>
      <c r="E42" s="4" t="s">
        <v>867</v>
      </c>
      <c r="F42" s="4">
        <v>2</v>
      </c>
    </row>
    <row r="43" spans="1:6">
      <c r="A43" s="4" t="s">
        <v>613</v>
      </c>
      <c r="B43" s="4" t="s">
        <v>612</v>
      </c>
      <c r="C43" s="4" t="s">
        <v>845</v>
      </c>
      <c r="D43" s="4" t="s">
        <v>868</v>
      </c>
      <c r="E43" s="4" t="s">
        <v>867</v>
      </c>
      <c r="F43" s="4">
        <v>2</v>
      </c>
    </row>
    <row r="44" spans="1:6">
      <c r="A44" s="4" t="s">
        <v>550</v>
      </c>
      <c r="B44" s="4" t="s">
        <v>549</v>
      </c>
      <c r="C44" s="4" t="s">
        <v>845</v>
      </c>
      <c r="D44" s="4" t="s">
        <v>868</v>
      </c>
      <c r="E44" s="4" t="s">
        <v>867</v>
      </c>
      <c r="F44" s="4">
        <v>2</v>
      </c>
    </row>
    <row r="45" spans="1:6">
      <c r="A45" s="4" t="s">
        <v>458</v>
      </c>
      <c r="B45" s="4" t="s">
        <v>457</v>
      </c>
      <c r="C45" s="4" t="s">
        <v>845</v>
      </c>
      <c r="D45" s="4" t="s">
        <v>868</v>
      </c>
      <c r="E45" s="4" t="s">
        <v>867</v>
      </c>
      <c r="F45" s="4">
        <v>2</v>
      </c>
    </row>
    <row r="46" spans="1:6">
      <c r="A46" s="4" t="s">
        <v>432</v>
      </c>
      <c r="B46" s="4" t="s">
        <v>431</v>
      </c>
      <c r="C46" s="4" t="s">
        <v>845</v>
      </c>
      <c r="D46" s="4" t="s">
        <v>868</v>
      </c>
      <c r="E46" s="4" t="s">
        <v>867</v>
      </c>
      <c r="F46" s="4">
        <v>2</v>
      </c>
    </row>
    <row r="47" spans="1:6">
      <c r="A47" s="4" t="s">
        <v>639</v>
      </c>
      <c r="B47" s="4" t="s">
        <v>638</v>
      </c>
      <c r="C47" s="4" t="s">
        <v>845</v>
      </c>
      <c r="D47" s="4" t="s">
        <v>868</v>
      </c>
      <c r="E47" s="4" t="s">
        <v>867</v>
      </c>
      <c r="F47" s="4">
        <v>2</v>
      </c>
    </row>
    <row r="48" spans="1:6">
      <c r="A48" s="4" t="s">
        <v>504</v>
      </c>
      <c r="B48" s="4" t="s">
        <v>503</v>
      </c>
      <c r="C48" s="4" t="s">
        <v>845</v>
      </c>
      <c r="D48" s="4" t="s">
        <v>868</v>
      </c>
      <c r="E48" s="4" t="s">
        <v>867</v>
      </c>
      <c r="F48" s="4">
        <v>2</v>
      </c>
    </row>
    <row r="49" spans="1:6">
      <c r="A49" s="4" t="s">
        <v>498</v>
      </c>
      <c r="B49" s="4" t="s">
        <v>497</v>
      </c>
      <c r="C49" s="4" t="s">
        <v>845</v>
      </c>
      <c r="D49" s="4" t="s">
        <v>868</v>
      </c>
      <c r="E49" s="4" t="s">
        <v>867</v>
      </c>
      <c r="F49" s="4">
        <v>2</v>
      </c>
    </row>
    <row r="50" spans="1:6">
      <c r="A50" s="4" t="s">
        <v>454</v>
      </c>
      <c r="B50" s="4" t="s">
        <v>453</v>
      </c>
      <c r="C50" s="4" t="s">
        <v>845</v>
      </c>
      <c r="D50" s="4" t="s">
        <v>868</v>
      </c>
      <c r="E50" s="4" t="s">
        <v>867</v>
      </c>
      <c r="F50" s="4">
        <v>2</v>
      </c>
    </row>
    <row r="51" spans="1:6">
      <c r="A51" s="4" t="s">
        <v>516</v>
      </c>
      <c r="B51" s="4" t="s">
        <v>515</v>
      </c>
      <c r="C51" s="4" t="s">
        <v>845</v>
      </c>
      <c r="D51" s="4" t="s">
        <v>868</v>
      </c>
      <c r="E51" s="4" t="s">
        <v>867</v>
      </c>
      <c r="F51" s="4">
        <v>2</v>
      </c>
    </row>
    <row r="52" spans="1:6">
      <c r="A52" s="4" t="s">
        <v>492</v>
      </c>
      <c r="B52" s="4" t="s">
        <v>491</v>
      </c>
      <c r="C52" s="4" t="s">
        <v>845</v>
      </c>
      <c r="D52" s="4" t="s">
        <v>868</v>
      </c>
      <c r="E52" s="4" t="s">
        <v>867</v>
      </c>
      <c r="F52" s="4">
        <v>2</v>
      </c>
    </row>
    <row r="53" spans="1:6">
      <c r="A53" s="4" t="s">
        <v>580</v>
      </c>
      <c r="B53" s="4" t="s">
        <v>579</v>
      </c>
      <c r="C53" s="4" t="s">
        <v>845</v>
      </c>
      <c r="D53" s="4" t="s">
        <v>868</v>
      </c>
      <c r="E53" s="4" t="s">
        <v>867</v>
      </c>
      <c r="F53" s="4">
        <v>2</v>
      </c>
    </row>
    <row r="54" spans="1:6">
      <c r="A54" s="4" t="s">
        <v>623</v>
      </c>
      <c r="B54" s="4" t="s">
        <v>622</v>
      </c>
      <c r="C54" s="4" t="s">
        <v>845</v>
      </c>
      <c r="D54" s="4" t="s">
        <v>868</v>
      </c>
      <c r="E54" s="4" t="s">
        <v>867</v>
      </c>
      <c r="F54" s="4">
        <v>2</v>
      </c>
    </row>
    <row r="55" spans="1:6">
      <c r="A55" s="4" t="s">
        <v>526</v>
      </c>
      <c r="B55" s="4" t="s">
        <v>525</v>
      </c>
      <c r="C55" s="4" t="s">
        <v>845</v>
      </c>
      <c r="D55" s="4" t="s">
        <v>868</v>
      </c>
      <c r="E55" s="4" t="s">
        <v>867</v>
      </c>
      <c r="F55" s="4">
        <v>2</v>
      </c>
    </row>
    <row r="56" spans="1:6">
      <c r="A56" s="4" t="s">
        <v>593</v>
      </c>
      <c r="B56" s="4" t="s">
        <v>592</v>
      </c>
      <c r="C56" s="4" t="s">
        <v>845</v>
      </c>
      <c r="D56" s="4" t="s">
        <v>868</v>
      </c>
      <c r="E56" s="4" t="s">
        <v>867</v>
      </c>
      <c r="F56" s="4">
        <v>2</v>
      </c>
    </row>
    <row r="57" spans="1:6">
      <c r="A57" s="4" t="s">
        <v>637</v>
      </c>
      <c r="B57" s="4" t="s">
        <v>636</v>
      </c>
      <c r="C57" s="4" t="s">
        <v>845</v>
      </c>
      <c r="D57" s="4" t="s">
        <v>868</v>
      </c>
      <c r="E57" s="4" t="s">
        <v>867</v>
      </c>
      <c r="F57" s="4">
        <v>2</v>
      </c>
    </row>
    <row r="58" spans="1:6">
      <c r="A58" s="4" t="s">
        <v>436</v>
      </c>
      <c r="B58" s="4" t="s">
        <v>435</v>
      </c>
      <c r="C58" s="4" t="s">
        <v>845</v>
      </c>
      <c r="D58" s="4" t="s">
        <v>868</v>
      </c>
      <c r="E58" s="4" t="s">
        <v>867</v>
      </c>
      <c r="F58" s="4">
        <v>2</v>
      </c>
    </row>
    <row r="59" spans="1:6">
      <c r="A59" s="4" t="s">
        <v>568</v>
      </c>
      <c r="B59" s="4" t="s">
        <v>567</v>
      </c>
      <c r="C59" s="4" t="s">
        <v>845</v>
      </c>
      <c r="D59" s="4" t="s">
        <v>868</v>
      </c>
      <c r="E59" s="4" t="s">
        <v>867</v>
      </c>
      <c r="F59" s="4">
        <v>2</v>
      </c>
    </row>
    <row r="60" spans="1:6">
      <c r="A60" s="4" t="s">
        <v>813</v>
      </c>
      <c r="B60" s="4" t="s">
        <v>812</v>
      </c>
      <c r="C60" s="4" t="s">
        <v>852</v>
      </c>
      <c r="D60" s="4" t="s">
        <v>865</v>
      </c>
      <c r="E60" s="4" t="s">
        <v>867</v>
      </c>
      <c r="F60" s="4">
        <v>2</v>
      </c>
    </row>
    <row r="61" spans="1:6">
      <c r="A61" s="4" t="s">
        <v>739</v>
      </c>
      <c r="B61" s="4" t="s">
        <v>738</v>
      </c>
      <c r="C61" s="4" t="s">
        <v>852</v>
      </c>
      <c r="D61" s="4" t="s">
        <v>868</v>
      </c>
      <c r="E61" s="4" t="s">
        <v>867</v>
      </c>
      <c r="F61" s="4">
        <v>2</v>
      </c>
    </row>
    <row r="62" spans="1:6">
      <c r="A62" s="4" t="s">
        <v>805</v>
      </c>
      <c r="B62" s="4" t="s">
        <v>804</v>
      </c>
      <c r="C62" s="4" t="s">
        <v>852</v>
      </c>
      <c r="D62" s="4" t="s">
        <v>868</v>
      </c>
      <c r="E62" s="4" t="s">
        <v>867</v>
      </c>
      <c r="F62" s="4">
        <v>2</v>
      </c>
    </row>
    <row r="63" spans="1:6">
      <c r="A63" s="4" t="s">
        <v>761</v>
      </c>
      <c r="B63" s="4" t="s">
        <v>760</v>
      </c>
      <c r="C63" s="4" t="s">
        <v>852</v>
      </c>
      <c r="D63" s="4" t="s">
        <v>868</v>
      </c>
      <c r="E63" s="4" t="s">
        <v>867</v>
      </c>
      <c r="F63" s="4">
        <v>2</v>
      </c>
    </row>
    <row r="64" spans="1:6">
      <c r="A64" s="4" t="s">
        <v>797</v>
      </c>
      <c r="B64" s="4" t="s">
        <v>796</v>
      </c>
      <c r="C64" s="4" t="s">
        <v>852</v>
      </c>
      <c r="D64" s="4" t="s">
        <v>869</v>
      </c>
      <c r="E64" s="4" t="s">
        <v>867</v>
      </c>
      <c r="F64" s="4">
        <v>2</v>
      </c>
    </row>
    <row r="65" spans="1:6">
      <c r="A65" s="4" t="s">
        <v>819</v>
      </c>
      <c r="B65" s="4" t="s">
        <v>818</v>
      </c>
      <c r="C65" s="4" t="s">
        <v>852</v>
      </c>
      <c r="D65" s="4" t="s">
        <v>865</v>
      </c>
      <c r="E65" s="4" t="s">
        <v>867</v>
      </c>
      <c r="F65" s="4">
        <v>2</v>
      </c>
    </row>
    <row r="66" spans="1:6">
      <c r="A66" s="4" t="s">
        <v>817</v>
      </c>
      <c r="B66" s="4" t="s">
        <v>816</v>
      </c>
      <c r="C66" s="4" t="s">
        <v>852</v>
      </c>
      <c r="D66" s="4" t="s">
        <v>865</v>
      </c>
      <c r="E66" s="4" t="s">
        <v>867</v>
      </c>
      <c r="F66" s="4">
        <v>2</v>
      </c>
    </row>
    <row r="67" spans="1:6">
      <c r="A67" s="4" t="s">
        <v>773</v>
      </c>
      <c r="B67" s="4" t="s">
        <v>772</v>
      </c>
      <c r="C67" s="4" t="s">
        <v>852</v>
      </c>
      <c r="D67" s="4" t="s">
        <v>865</v>
      </c>
      <c r="E67" s="4" t="s">
        <v>867</v>
      </c>
      <c r="F67" s="4">
        <v>2</v>
      </c>
    </row>
    <row r="68" spans="1:6">
      <c r="A68" s="4" t="s">
        <v>777</v>
      </c>
      <c r="B68" s="4" t="s">
        <v>776</v>
      </c>
      <c r="C68" s="4" t="s">
        <v>852</v>
      </c>
      <c r="D68" s="4" t="s">
        <v>868</v>
      </c>
      <c r="E68" s="4" t="s">
        <v>867</v>
      </c>
      <c r="F68" s="4">
        <v>2</v>
      </c>
    </row>
    <row r="69" spans="1:6">
      <c r="A69" s="4" t="s">
        <v>757</v>
      </c>
      <c r="B69" s="4" t="s">
        <v>756</v>
      </c>
      <c r="C69" s="4" t="s">
        <v>852</v>
      </c>
      <c r="D69" s="4" t="s">
        <v>868</v>
      </c>
      <c r="E69" s="4" t="s">
        <v>867</v>
      </c>
      <c r="F69" s="4">
        <v>2</v>
      </c>
    </row>
    <row r="70" spans="1:6">
      <c r="A70" s="4" t="s">
        <v>767</v>
      </c>
      <c r="B70" s="4" t="s">
        <v>766</v>
      </c>
      <c r="C70" s="4" t="s">
        <v>852</v>
      </c>
      <c r="D70" s="4" t="s">
        <v>868</v>
      </c>
      <c r="E70" s="4" t="s">
        <v>867</v>
      </c>
      <c r="F70" s="4">
        <v>2</v>
      </c>
    </row>
    <row r="71" spans="1:6">
      <c r="A71" s="4" t="s">
        <v>815</v>
      </c>
      <c r="B71" s="4" t="s">
        <v>814</v>
      </c>
      <c r="C71" s="4" t="s">
        <v>852</v>
      </c>
      <c r="D71" s="4" t="s">
        <v>868</v>
      </c>
      <c r="E71" s="4" t="s">
        <v>867</v>
      </c>
      <c r="F71" s="4">
        <v>2</v>
      </c>
    </row>
    <row r="72" spans="1:6">
      <c r="A72" s="4" t="s">
        <v>751</v>
      </c>
      <c r="B72" s="4" t="s">
        <v>750</v>
      </c>
      <c r="C72" s="4" t="s">
        <v>852</v>
      </c>
      <c r="D72" s="4" t="s">
        <v>868</v>
      </c>
      <c r="E72" s="4" t="s">
        <v>867</v>
      </c>
      <c r="F72" s="4">
        <v>2</v>
      </c>
    </row>
    <row r="73" spans="1:6">
      <c r="A73" s="4" t="s">
        <v>124</v>
      </c>
      <c r="B73" s="4" t="s">
        <v>123</v>
      </c>
      <c r="C73" s="4" t="s">
        <v>859</v>
      </c>
      <c r="D73" s="4" t="s">
        <v>868</v>
      </c>
      <c r="E73" s="4" t="s">
        <v>867</v>
      </c>
      <c r="F73" s="4">
        <v>2</v>
      </c>
    </row>
    <row r="74" spans="1:6">
      <c r="A74" s="4" t="s">
        <v>20</v>
      </c>
      <c r="B74" s="4" t="s">
        <v>19</v>
      </c>
      <c r="C74" s="4" t="s">
        <v>859</v>
      </c>
      <c r="D74" s="4" t="s">
        <v>868</v>
      </c>
      <c r="E74" s="4" t="s">
        <v>867</v>
      </c>
      <c r="F74" s="4">
        <v>2</v>
      </c>
    </row>
    <row r="75" spans="1:6">
      <c r="A75" s="4" t="s">
        <v>44</v>
      </c>
      <c r="B75" s="4" t="s">
        <v>43</v>
      </c>
      <c r="C75" s="4" t="s">
        <v>859</v>
      </c>
      <c r="D75" s="4" t="s">
        <v>868</v>
      </c>
      <c r="E75" s="4" t="s">
        <v>867</v>
      </c>
      <c r="F75" s="4">
        <v>2</v>
      </c>
    </row>
    <row r="76" spans="1:6">
      <c r="A76" s="4" t="s">
        <v>116</v>
      </c>
      <c r="B76" s="4" t="s">
        <v>115</v>
      </c>
      <c r="C76" s="4" t="s">
        <v>859</v>
      </c>
      <c r="D76" s="4" t="s">
        <v>868</v>
      </c>
      <c r="E76" s="4" t="s">
        <v>867</v>
      </c>
      <c r="F76" s="4">
        <v>2</v>
      </c>
    </row>
    <row r="77" spans="1:6">
      <c r="A77" s="4" t="s">
        <v>62</v>
      </c>
      <c r="B77" s="4" t="s">
        <v>61</v>
      </c>
      <c r="C77" s="4" t="s">
        <v>859</v>
      </c>
      <c r="D77" s="4" t="s">
        <v>868</v>
      </c>
      <c r="E77" s="4" t="s">
        <v>867</v>
      </c>
      <c r="F77" s="4">
        <v>2</v>
      </c>
    </row>
    <row r="78" spans="1:6">
      <c r="A78" s="4" t="s">
        <v>136</v>
      </c>
      <c r="B78" s="4" t="s">
        <v>135</v>
      </c>
      <c r="C78" s="4" t="s">
        <v>859</v>
      </c>
      <c r="D78" s="4" t="s">
        <v>868</v>
      </c>
      <c r="E78" s="4" t="s">
        <v>867</v>
      </c>
      <c r="F78" s="4">
        <v>2</v>
      </c>
    </row>
    <row r="79" spans="1:6">
      <c r="A79" s="4" t="s">
        <v>132</v>
      </c>
      <c r="B79" s="4" t="s">
        <v>131</v>
      </c>
      <c r="C79" s="4" t="s">
        <v>859</v>
      </c>
      <c r="D79" s="4" t="s">
        <v>868</v>
      </c>
      <c r="E79" s="4" t="s">
        <v>867</v>
      </c>
      <c r="F79" s="4">
        <v>2</v>
      </c>
    </row>
    <row r="80" spans="1:6">
      <c r="A80" s="4" t="s">
        <v>651</v>
      </c>
      <c r="B80" s="4" t="s">
        <v>650</v>
      </c>
      <c r="C80" s="4" t="s">
        <v>872</v>
      </c>
      <c r="D80" s="4" t="s">
        <v>873</v>
      </c>
      <c r="E80" s="4" t="s">
        <v>867</v>
      </c>
      <c r="F80" s="4">
        <v>2</v>
      </c>
    </row>
    <row r="81" spans="1:6">
      <c r="A81" s="4" t="s">
        <v>248</v>
      </c>
      <c r="B81" s="4" t="s">
        <v>247</v>
      </c>
      <c r="C81" s="4" t="s">
        <v>835</v>
      </c>
      <c r="D81" s="4" t="s">
        <v>873</v>
      </c>
      <c r="E81" s="4" t="s">
        <v>867</v>
      </c>
      <c r="F81" s="4">
        <v>2</v>
      </c>
    </row>
    <row r="82" spans="1:6">
      <c r="A82" s="4" t="s">
        <v>671</v>
      </c>
      <c r="B82" s="4" t="s">
        <v>670</v>
      </c>
      <c r="C82" s="4" t="s">
        <v>872</v>
      </c>
      <c r="D82" s="4" t="s">
        <v>873</v>
      </c>
      <c r="E82" s="4" t="s">
        <v>867</v>
      </c>
      <c r="F82" s="4">
        <v>2</v>
      </c>
    </row>
    <row r="83" spans="1:6">
      <c r="A83" s="4" t="s">
        <v>234</v>
      </c>
      <c r="B83" s="4" t="s">
        <v>233</v>
      </c>
      <c r="C83" s="4" t="s">
        <v>835</v>
      </c>
      <c r="D83" s="4" t="s">
        <v>873</v>
      </c>
      <c r="E83" s="4" t="s">
        <v>867</v>
      </c>
      <c r="F83" s="4">
        <v>2</v>
      </c>
    </row>
    <row r="84" spans="1:6">
      <c r="A84" s="6" t="s">
        <v>270</v>
      </c>
      <c r="B84" s="6" t="s">
        <v>269</v>
      </c>
      <c r="C84" s="6" t="s">
        <v>835</v>
      </c>
      <c r="D84" s="6" t="s">
        <v>868</v>
      </c>
      <c r="E84" s="6" t="s">
        <v>874</v>
      </c>
      <c r="F84" s="6">
        <v>1</v>
      </c>
    </row>
    <row r="85" spans="1:6">
      <c r="A85" s="6" t="s">
        <v>308</v>
      </c>
      <c r="B85" s="6" t="s">
        <v>307</v>
      </c>
      <c r="C85" s="6" t="s">
        <v>835</v>
      </c>
      <c r="D85" s="6" t="s">
        <v>868</v>
      </c>
      <c r="E85" s="6" t="s">
        <v>874</v>
      </c>
      <c r="F85" s="6">
        <v>1</v>
      </c>
    </row>
    <row r="86" spans="1:6">
      <c r="A86" s="6" t="s">
        <v>424</v>
      </c>
      <c r="B86" s="6" t="s">
        <v>423</v>
      </c>
      <c r="C86" s="6" t="s">
        <v>835</v>
      </c>
      <c r="D86" s="6" t="s">
        <v>865</v>
      </c>
      <c r="E86" s="6" t="s">
        <v>875</v>
      </c>
      <c r="F86" s="6">
        <v>1</v>
      </c>
    </row>
    <row r="87" spans="1:6">
      <c r="A87" s="6" t="s">
        <v>422</v>
      </c>
      <c r="B87" s="6" t="s">
        <v>421</v>
      </c>
      <c r="C87" s="6" t="s">
        <v>835</v>
      </c>
      <c r="D87" s="6" t="s">
        <v>865</v>
      </c>
      <c r="E87" s="6" t="s">
        <v>875</v>
      </c>
      <c r="F87" s="6">
        <v>1</v>
      </c>
    </row>
    <row r="88" spans="1:6">
      <c r="A88" s="6" t="s">
        <v>420</v>
      </c>
      <c r="B88" s="6" t="s">
        <v>419</v>
      </c>
      <c r="C88" s="6" t="s">
        <v>835</v>
      </c>
      <c r="D88" s="6" t="s">
        <v>865</v>
      </c>
      <c r="E88" s="6" t="s">
        <v>875</v>
      </c>
      <c r="F88" s="6">
        <v>1</v>
      </c>
    </row>
    <row r="89" spans="1:6">
      <c r="A89" s="6" t="s">
        <v>246</v>
      </c>
      <c r="B89" s="6" t="s">
        <v>245</v>
      </c>
      <c r="C89" s="6" t="s">
        <v>835</v>
      </c>
      <c r="D89" s="6" t="s">
        <v>876</v>
      </c>
      <c r="E89" s="6" t="s">
        <v>875</v>
      </c>
      <c r="F89" s="6">
        <v>1</v>
      </c>
    </row>
    <row r="90" spans="1:6">
      <c r="A90" s="6" t="s">
        <v>643</v>
      </c>
      <c r="B90" s="6" t="s">
        <v>642</v>
      </c>
      <c r="C90" s="6" t="s">
        <v>845</v>
      </c>
      <c r="D90" s="6" t="s">
        <v>865</v>
      </c>
      <c r="E90" s="6" t="s">
        <v>874</v>
      </c>
      <c r="F90" s="6">
        <v>1</v>
      </c>
    </row>
    <row r="91" spans="1:6">
      <c r="A91" s="6" t="s">
        <v>556</v>
      </c>
      <c r="B91" s="6" t="s">
        <v>555</v>
      </c>
      <c r="C91" s="6" t="s">
        <v>845</v>
      </c>
      <c r="D91" s="6" t="s">
        <v>865</v>
      </c>
      <c r="E91" s="6" t="s">
        <v>874</v>
      </c>
      <c r="F91" s="6">
        <v>1</v>
      </c>
    </row>
    <row r="92" spans="1:6">
      <c r="A92" s="6" t="s">
        <v>428</v>
      </c>
      <c r="B92" s="6" t="s">
        <v>427</v>
      </c>
      <c r="C92" s="6" t="s">
        <v>845</v>
      </c>
      <c r="D92" s="6" t="s">
        <v>868</v>
      </c>
      <c r="E92" s="6" t="s">
        <v>874</v>
      </c>
      <c r="F92" s="6">
        <v>1</v>
      </c>
    </row>
    <row r="93" spans="1:6">
      <c r="A93" s="6" t="s">
        <v>506</v>
      </c>
      <c r="B93" s="6" t="s">
        <v>505</v>
      </c>
      <c r="C93" s="6" t="s">
        <v>845</v>
      </c>
      <c r="D93" s="6" t="s">
        <v>868</v>
      </c>
      <c r="E93" s="6" t="s">
        <v>874</v>
      </c>
      <c r="F93" s="6">
        <v>1</v>
      </c>
    </row>
    <row r="94" spans="1:6">
      <c r="A94" s="6" t="s">
        <v>542</v>
      </c>
      <c r="B94" s="6" t="s">
        <v>541</v>
      </c>
      <c r="C94" s="6" t="s">
        <v>845</v>
      </c>
      <c r="D94" s="6" t="s">
        <v>868</v>
      </c>
      <c r="E94" s="6" t="s">
        <v>874</v>
      </c>
      <c r="F94" s="6">
        <v>1</v>
      </c>
    </row>
    <row r="95" spans="1:6">
      <c r="A95" s="6" t="s">
        <v>641</v>
      </c>
      <c r="B95" s="6" t="s">
        <v>640</v>
      </c>
      <c r="C95" s="6" t="s">
        <v>845</v>
      </c>
      <c r="D95" s="6" t="s">
        <v>865</v>
      </c>
      <c r="E95" s="6" t="s">
        <v>875</v>
      </c>
      <c r="F95" s="6">
        <v>1</v>
      </c>
    </row>
    <row r="96" spans="1:6">
      <c r="A96" s="6" t="s">
        <v>823</v>
      </c>
      <c r="B96" s="6" t="s">
        <v>822</v>
      </c>
      <c r="C96" s="6" t="s">
        <v>852</v>
      </c>
      <c r="D96" s="6" t="s">
        <v>865</v>
      </c>
      <c r="E96" s="6" t="s">
        <v>874</v>
      </c>
      <c r="F96" s="6">
        <v>1</v>
      </c>
    </row>
    <row r="97" spans="1:6">
      <c r="A97" s="6" t="s">
        <v>821</v>
      </c>
      <c r="B97" s="6" t="s">
        <v>820</v>
      </c>
      <c r="C97" s="6" t="s">
        <v>852</v>
      </c>
      <c r="D97" s="6" t="s">
        <v>865</v>
      </c>
      <c r="E97" s="6" t="s">
        <v>875</v>
      </c>
      <c r="F97" s="6">
        <v>1</v>
      </c>
    </row>
    <row r="98" spans="1:6">
      <c r="A98" s="6" t="s">
        <v>825</v>
      </c>
      <c r="B98" s="6" t="s">
        <v>824</v>
      </c>
      <c r="C98" s="6" t="s">
        <v>852</v>
      </c>
      <c r="D98" s="6" t="s">
        <v>865</v>
      </c>
      <c r="E98" s="6" t="s">
        <v>875</v>
      </c>
      <c r="F98" s="6">
        <v>1</v>
      </c>
    </row>
    <row r="99" spans="1:6">
      <c r="A99" s="6" t="s">
        <v>827</v>
      </c>
      <c r="B99" s="6" t="s">
        <v>826</v>
      </c>
      <c r="C99" s="6" t="s">
        <v>852</v>
      </c>
      <c r="D99" s="6" t="s">
        <v>865</v>
      </c>
      <c r="E99" s="6" t="s">
        <v>875</v>
      </c>
      <c r="F99" s="6">
        <v>1</v>
      </c>
    </row>
    <row r="100" spans="1:6">
      <c r="A100" s="6" t="s">
        <v>829</v>
      </c>
      <c r="B100" s="6" t="s">
        <v>828</v>
      </c>
      <c r="C100" s="6" t="s">
        <v>852</v>
      </c>
      <c r="D100" s="6" t="s">
        <v>865</v>
      </c>
      <c r="E100" s="6" t="s">
        <v>875</v>
      </c>
      <c r="F100" s="6">
        <v>1</v>
      </c>
    </row>
    <row r="101" spans="1:6">
      <c r="A101" s="6" t="s">
        <v>741</v>
      </c>
      <c r="B101" s="6" t="s">
        <v>740</v>
      </c>
      <c r="C101" s="6" t="s">
        <v>852</v>
      </c>
      <c r="D101" s="6" t="s">
        <v>876</v>
      </c>
      <c r="E101" s="6" t="s">
        <v>875</v>
      </c>
      <c r="F101" s="6">
        <v>1</v>
      </c>
    </row>
    <row r="102" spans="1:6">
      <c r="A102" s="6" t="s">
        <v>763</v>
      </c>
      <c r="B102" s="6" t="s">
        <v>762</v>
      </c>
      <c r="C102" s="6" t="s">
        <v>852</v>
      </c>
      <c r="D102" s="6" t="s">
        <v>876</v>
      </c>
      <c r="E102" s="6" t="s">
        <v>875</v>
      </c>
      <c r="F102" s="6">
        <v>1</v>
      </c>
    </row>
    <row r="103" spans="1:6">
      <c r="A103" s="6" t="s">
        <v>122</v>
      </c>
      <c r="B103" s="6" t="s">
        <v>121</v>
      </c>
      <c r="C103" s="6" t="s">
        <v>859</v>
      </c>
      <c r="D103" s="6" t="s">
        <v>868</v>
      </c>
      <c r="E103" s="6" t="s">
        <v>874</v>
      </c>
      <c r="F103" s="6">
        <v>1</v>
      </c>
    </row>
    <row r="104" spans="1:6">
      <c r="A104" s="6" t="s">
        <v>154</v>
      </c>
      <c r="B104" s="6" t="s">
        <v>153</v>
      </c>
      <c r="C104" s="6" t="s">
        <v>859</v>
      </c>
      <c r="D104" s="6" t="s">
        <v>865</v>
      </c>
      <c r="E104" s="6" t="s">
        <v>875</v>
      </c>
      <c r="F104" s="6">
        <v>1</v>
      </c>
    </row>
    <row r="105" spans="1:6">
      <c r="A105" s="6" t="s">
        <v>691</v>
      </c>
      <c r="B105" s="6" t="s">
        <v>690</v>
      </c>
      <c r="C105" s="6" t="s">
        <v>872</v>
      </c>
      <c r="D105" s="6" t="s">
        <v>873</v>
      </c>
      <c r="E105" s="6" t="s">
        <v>874</v>
      </c>
      <c r="F105" s="6">
        <v>1</v>
      </c>
    </row>
    <row r="106" spans="1:6">
      <c r="A106" s="6" t="s">
        <v>673</v>
      </c>
      <c r="B106" s="6" t="s">
        <v>672</v>
      </c>
      <c r="C106" s="6" t="s">
        <v>872</v>
      </c>
      <c r="D106" s="6" t="s">
        <v>873</v>
      </c>
      <c r="E106" s="6" t="s">
        <v>874</v>
      </c>
      <c r="F106" s="6">
        <v>1</v>
      </c>
    </row>
  </sheetData>
  <sortState ref="A2:F106">
    <sortCondition ref="F2:F106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电气工程及其自动化</vt:lpstr>
      <vt:lpstr>自动化</vt:lpstr>
      <vt:lpstr>通信工程</vt:lpstr>
      <vt:lpstr>智能科学与技术</vt:lpstr>
      <vt:lpstr>电子信息工程</vt:lpstr>
      <vt:lpstr>学籍异动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Anjou Huang</dc:creator>
  <cp:lastModifiedBy>方睿鸽</cp:lastModifiedBy>
  <dcterms:created xsi:type="dcterms:W3CDTF">2015-06-05T18:19:00Z</dcterms:created>
  <dcterms:modified xsi:type="dcterms:W3CDTF">2022-09-06T01:27:57Z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FE4F8EF994E343E691F7EA2EF1BC2196</vt:lpwstr>
  </property>
  <property fmtid="{D5CDD505-2E9C-101B-9397-08002B2CF9AE}" pid="3" name="KSOProductBuildVer">
    <vt:lpwstr>2052-11.1.0.12313</vt:lpwstr>
  </property>
</Properties>
</file>